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3c4f6a106cf599/Documents/"/>
    </mc:Choice>
  </mc:AlternateContent>
  <xr:revisionPtr revIDLastSave="0" documentId="14_{47FD385C-F988-4347-8E87-2F1E26BC6F1F}" xr6:coauthVersionLast="47" xr6:coauthVersionMax="47" xr10:uidLastSave="{00000000-0000-0000-0000-000000000000}"/>
  <bookViews>
    <workbookView xWindow="-110" yWindow="-110" windowWidth="19420" windowHeight="10300" xr2:uid="{EDDD52A2-BCB3-42E9-BCF3-EB1F254F23BB}"/>
  </bookViews>
  <sheets>
    <sheet name="Info " sheetId="2" r:id="rId1"/>
    <sheet name="New Event" sheetId="8" r:id="rId2"/>
    <sheet name="Events" sheetId="1" r:id="rId3"/>
    <sheet name="Ind Events" sheetId="3" r:id="rId4"/>
    <sheet name="Artistic Pair" sheetId="4" r:id="rId5"/>
    <sheet name="Duet, Teams &amp; Groups" sheetId="5" r:id="rId6"/>
    <sheet name="Team Medley &amp; Fusion" sheetId="7" r:id="rId7"/>
    <sheet name="Remittance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6" l="1"/>
  <c r="D23" i="6"/>
  <c r="D73" i="5"/>
  <c r="D70" i="4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I60" i="3"/>
  <c r="H60" i="3"/>
  <c r="G60" i="3"/>
  <c r="F60" i="3"/>
  <c r="D60" i="3"/>
  <c r="J69" i="7"/>
  <c r="I69" i="7"/>
  <c r="H69" i="7"/>
  <c r="F69" i="7"/>
  <c r="E69" i="7"/>
  <c r="D69" i="7"/>
  <c r="R61" i="3" l="1"/>
  <c r="B12" i="6" s="1"/>
  <c r="J61" i="3"/>
  <c r="H70" i="7"/>
  <c r="D70" i="7"/>
  <c r="D12" i="6" l="1"/>
  <c r="B11" i="6"/>
  <c r="D11" i="6" s="1"/>
  <c r="E60" i="3"/>
  <c r="D61" i="3" s="1"/>
  <c r="B10" i="6" s="1"/>
  <c r="D10" i="6" s="1"/>
  <c r="D20" i="6"/>
  <c r="D22" i="6"/>
  <c r="D21" i="6"/>
  <c r="AF73" i="5"/>
  <c r="AE73" i="5"/>
  <c r="AD73" i="5"/>
  <c r="AC73" i="5"/>
  <c r="AB73" i="5"/>
  <c r="AA73" i="5"/>
  <c r="AA74" i="5" s="1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L74" i="5" s="1"/>
  <c r="B16" i="6" s="1"/>
  <c r="D16" i="6" s="1"/>
  <c r="K73" i="5"/>
  <c r="J73" i="5"/>
  <c r="I73" i="5"/>
  <c r="G73" i="5"/>
  <c r="F73" i="5"/>
  <c r="E73" i="5"/>
  <c r="F70" i="4"/>
  <c r="E70" i="4"/>
  <c r="I74" i="5" l="1"/>
  <c r="R74" i="5"/>
  <c r="B18" i="6" s="1"/>
  <c r="D18" i="6" s="1"/>
  <c r="V74" i="5"/>
  <c r="B19" i="6" s="1"/>
  <c r="D19" i="6" s="1"/>
  <c r="O74" i="5"/>
  <c r="B17" i="6" s="1"/>
  <c r="D17" i="6" s="1"/>
  <c r="B15" i="6"/>
  <c r="D15" i="6" s="1"/>
  <c r="D74" i="5"/>
  <c r="B14" i="6" s="1"/>
  <c r="D14" i="6" s="1"/>
  <c r="D71" i="4"/>
  <c r="B13" i="6" s="1"/>
  <c r="D13" i="6" s="1"/>
  <c r="Y74" i="5"/>
  <c r="AC74" i="5"/>
  <c r="D25" i="6" l="1"/>
</calcChain>
</file>

<file path=xl/sharedStrings.xml><?xml version="1.0" encoding="utf-8"?>
<sst xmlns="http://schemas.openxmlformats.org/spreadsheetml/2006/main" count="416" uniqueCount="246">
  <si>
    <t>EVENTS AND ENTRY FEES</t>
  </si>
  <si>
    <t xml:space="preserve"> Micro Tots</t>
  </si>
  <si>
    <t xml:space="preserve"> Tiny Tots</t>
  </si>
  <si>
    <t>Juvenile</t>
  </si>
  <si>
    <t>Preteen</t>
  </si>
  <si>
    <t>Youth</t>
  </si>
  <si>
    <t xml:space="preserve">Junior </t>
  </si>
  <si>
    <t>Senior</t>
  </si>
  <si>
    <t>Adult</t>
  </si>
  <si>
    <t>AGES</t>
  </si>
  <si>
    <t>0-5</t>
  </si>
  <si>
    <t>6-7</t>
  </si>
  <si>
    <t>8-9</t>
  </si>
  <si>
    <t>10-11</t>
  </si>
  <si>
    <t>12-14</t>
  </si>
  <si>
    <t>15-17</t>
  </si>
  <si>
    <t>18-21</t>
  </si>
  <si>
    <t>22 +</t>
  </si>
  <si>
    <t>18 +</t>
  </si>
  <si>
    <t>PARA AGES</t>
  </si>
  <si>
    <t>0-10</t>
  </si>
  <si>
    <t>11-14</t>
  </si>
  <si>
    <t>15 +</t>
  </si>
  <si>
    <t>Level E-C</t>
  </si>
  <si>
    <t>Para Physical</t>
  </si>
  <si>
    <t>Para Learning</t>
  </si>
  <si>
    <t>Para SEMH</t>
  </si>
  <si>
    <t>One Level</t>
  </si>
  <si>
    <t>Level C</t>
  </si>
  <si>
    <t>Level B</t>
  </si>
  <si>
    <t>Level A</t>
  </si>
  <si>
    <t>Advanced</t>
  </si>
  <si>
    <t xml:space="preserve"> </t>
  </si>
  <si>
    <t>Please enter based on the oldest athlete</t>
  </si>
  <si>
    <t>Junior</t>
  </si>
  <si>
    <t>Under 11</t>
  </si>
  <si>
    <t>12-17</t>
  </si>
  <si>
    <t>DUET, TEAMS AND GROUPS</t>
  </si>
  <si>
    <t>Please enter based on the average age of the athletes</t>
  </si>
  <si>
    <t>Tiny Tots</t>
  </si>
  <si>
    <t>Under 8</t>
  </si>
  <si>
    <t>8-11</t>
  </si>
  <si>
    <t>SATURDAY 25th AND SUNDAY 26th OCTOBER 2025</t>
  </si>
  <si>
    <t>UTE TEAM NATIONAL CHAMPIONSHIPS 2025</t>
  </si>
  <si>
    <t>LITTLEDOWN CENTRE, BOURNEMOUTH</t>
  </si>
  <si>
    <t xml:space="preserve">INDIVIDUAL EVENTS </t>
  </si>
  <si>
    <t>050</t>
  </si>
  <si>
    <t>051</t>
  </si>
  <si>
    <t>052</t>
  </si>
  <si>
    <t>053</t>
  </si>
  <si>
    <t>062</t>
  </si>
  <si>
    <t>072</t>
  </si>
  <si>
    <t>082</t>
  </si>
  <si>
    <t>065</t>
  </si>
  <si>
    <t>075</t>
  </si>
  <si>
    <t>085</t>
  </si>
  <si>
    <t>066</t>
  </si>
  <si>
    <t>076</t>
  </si>
  <si>
    <t>086</t>
  </si>
  <si>
    <t xml:space="preserve">Level E  </t>
  </si>
  <si>
    <t>Level D</t>
  </si>
  <si>
    <t>ARTISTIC PAIR</t>
  </si>
  <si>
    <t>742</t>
  </si>
  <si>
    <t>745</t>
  </si>
  <si>
    <t>746</t>
  </si>
  <si>
    <t>755</t>
  </si>
  <si>
    <t>756</t>
  </si>
  <si>
    <t>765</t>
  </si>
  <si>
    <t>766</t>
  </si>
  <si>
    <t>802</t>
  </si>
  <si>
    <t>805</t>
  </si>
  <si>
    <t>806</t>
  </si>
  <si>
    <t>815</t>
  </si>
  <si>
    <t>816</t>
  </si>
  <si>
    <t>825</t>
  </si>
  <si>
    <t>826</t>
  </si>
  <si>
    <t>835</t>
  </si>
  <si>
    <t>836</t>
  </si>
  <si>
    <t>842</t>
  </si>
  <si>
    <t>845</t>
  </si>
  <si>
    <t>846</t>
  </si>
  <si>
    <t>855</t>
  </si>
  <si>
    <t>856</t>
  </si>
  <si>
    <t>865</t>
  </si>
  <si>
    <t>866</t>
  </si>
  <si>
    <t>875</t>
  </si>
  <si>
    <t>876</t>
  </si>
  <si>
    <t>902</t>
  </si>
  <si>
    <t>905</t>
  </si>
  <si>
    <t>906</t>
  </si>
  <si>
    <t>915</t>
  </si>
  <si>
    <t>916</t>
  </si>
  <si>
    <t>925</t>
  </si>
  <si>
    <t>926</t>
  </si>
  <si>
    <t>931</t>
  </si>
  <si>
    <t>932</t>
  </si>
  <si>
    <t>935</t>
  </si>
  <si>
    <t>936</t>
  </si>
  <si>
    <t>941</t>
  </si>
  <si>
    <t>942</t>
  </si>
  <si>
    <t>945</t>
  </si>
  <si>
    <t>955</t>
  </si>
  <si>
    <t>956</t>
  </si>
  <si>
    <t>972</t>
  </si>
  <si>
    <t>973</t>
  </si>
  <si>
    <t>974</t>
  </si>
  <si>
    <t>CLUB NAME</t>
  </si>
  <si>
    <t>CLUB DIRECTOR</t>
  </si>
  <si>
    <t>EMAIL ADDRESS</t>
  </si>
  <si>
    <t xml:space="preserve">CONTACT NUMBER </t>
  </si>
  <si>
    <t>TEL:</t>
  </si>
  <si>
    <t>Please select a level from the drop-down for every event each athlete is competing in, as per the Schedule of Events.</t>
  </si>
  <si>
    <t>Please enter both athletes full details in column B and C, then note the partners name in column G as well.</t>
  </si>
  <si>
    <t>Please note, these events are based on the oldest athlete</t>
  </si>
  <si>
    <t>Name of Athlete</t>
  </si>
  <si>
    <t>Year of birth</t>
  </si>
  <si>
    <t xml:space="preserve"> Senior</t>
  </si>
  <si>
    <t>Partner Name</t>
  </si>
  <si>
    <t>SUB-TOTALS</t>
  </si>
  <si>
    <t>TOTALS</t>
  </si>
  <si>
    <t>DUETS, TEAMS AND GROUPS</t>
  </si>
  <si>
    <t>Please note, these events are based on the average age of the athletes</t>
  </si>
  <si>
    <t>If you enter more than one team/group in each level, please indicate who is in which team by colour coding the athletes</t>
  </si>
  <si>
    <t>DUET</t>
  </si>
  <si>
    <t>TWIRL TEAM</t>
  </si>
  <si>
    <t>DANCE TWIRL TEAM</t>
  </si>
  <si>
    <t>FREESTYLE TEAM</t>
  </si>
  <si>
    <t>POM TEAM</t>
  </si>
  <si>
    <t>DANCE FORMATION</t>
  </si>
  <si>
    <t>TWIRLING CORP</t>
  </si>
  <si>
    <t>ARTISTIC GROUP</t>
  </si>
  <si>
    <t>POM GROUP</t>
  </si>
  <si>
    <t xml:space="preserve">Juvenile </t>
  </si>
  <si>
    <t>TOTAL TEAM ENTRIES</t>
  </si>
  <si>
    <t>REMITTANCE SHEET</t>
  </si>
  <si>
    <t>CLUB NAME:</t>
  </si>
  <si>
    <t>Event</t>
  </si>
  <si>
    <t>Cost Per Person per entry</t>
  </si>
  <si>
    <t>Total</t>
  </si>
  <si>
    <t>Pom Strut</t>
  </si>
  <si>
    <t>Artistic Pair</t>
  </si>
  <si>
    <t xml:space="preserve">Duet   </t>
  </si>
  <si>
    <t>Please enter no. teams here</t>
  </si>
  <si>
    <t>Dance Formation</t>
  </si>
  <si>
    <t>Artistic Group</t>
  </si>
  <si>
    <t>Pom Group</t>
  </si>
  <si>
    <t xml:space="preserve">Payment </t>
  </si>
  <si>
    <t>Please make payment to:</t>
  </si>
  <si>
    <t>Please send completed forms to:</t>
  </si>
  <si>
    <t>Claire White</t>
  </si>
  <si>
    <t>Solo</t>
  </si>
  <si>
    <t>2 Baton</t>
  </si>
  <si>
    <t>SOLO - £9</t>
  </si>
  <si>
    <t>2 BATON - £9</t>
  </si>
  <si>
    <t>ARTISTIC PAIRS - £12 (£6 per athlete)</t>
  </si>
  <si>
    <t>DUET - £12 (£6 per athlete)</t>
  </si>
  <si>
    <t>TWIRL TEAM - £6 per athlete</t>
  </si>
  <si>
    <t>DANCE TWIRL TEAM - £6 per athlete</t>
  </si>
  <si>
    <t>FREESTYLE TEAM - £6 per athlete</t>
  </si>
  <si>
    <t>TWIRLING CORP - £60</t>
  </si>
  <si>
    <t>ARTISTIC GROUP - £60</t>
  </si>
  <si>
    <t>POMS GROUP - £60</t>
  </si>
  <si>
    <t>DANCE FORMATION - £6 per athlete</t>
  </si>
  <si>
    <t>Twirling Corp</t>
  </si>
  <si>
    <t>£6 per athlete</t>
  </si>
  <si>
    <t>POM STRUT</t>
  </si>
  <si>
    <t>Year of Birth</t>
  </si>
  <si>
    <t>Micro Tots</t>
  </si>
  <si>
    <t>INDIVIDUAL EVENTS</t>
  </si>
  <si>
    <t>POM STRUT - £5</t>
  </si>
  <si>
    <t>POM TEAM - £6 per athlete</t>
  </si>
  <si>
    <t xml:space="preserve">SOLO </t>
  </si>
  <si>
    <t>2-BATON</t>
  </si>
  <si>
    <t>£12 (£6 per athlete)</t>
  </si>
  <si>
    <t>TEAM MEDLEY AND TEAM FUSION</t>
  </si>
  <si>
    <t>£30 (£6 per athlete)</t>
  </si>
  <si>
    <t>BASIC STRUT</t>
  </si>
  <si>
    <t>SOLO</t>
  </si>
  <si>
    <t>X STRUT</t>
  </si>
  <si>
    <t>2 BATON</t>
  </si>
  <si>
    <t>UTE Competition Officer</t>
  </si>
  <si>
    <t>Total Number of Entries/Members in teams</t>
  </si>
  <si>
    <t>Twirl Team Members</t>
  </si>
  <si>
    <t>Dance Twirl Team Members</t>
  </si>
  <si>
    <t>Freestyle Team Members</t>
  </si>
  <si>
    <t>Pom Team Members</t>
  </si>
  <si>
    <t>No. Teams</t>
  </si>
  <si>
    <t>Team Medley</t>
  </si>
  <si>
    <t>Team Fusion</t>
  </si>
  <si>
    <t>TEAM MEDLEY - £30 (£6 per athlete)</t>
  </si>
  <si>
    <t>TEAM FUSION - £30 (£6 per athlete)</t>
  </si>
  <si>
    <t>Level B-Adv</t>
  </si>
  <si>
    <t>No age group, split by level</t>
  </si>
  <si>
    <t>Please enter the number of teams/groups in the boxes provided. If no teams or groups, please enter 0 to calculate the total amount due.</t>
  </si>
  <si>
    <t>Number of entries and members in teams will automatically populate from the other tabs.</t>
  </si>
  <si>
    <t>TEAM MEDLEY LEVEL E-C</t>
  </si>
  <si>
    <t>TEAM FUSION LEVEL B-ADV</t>
  </si>
  <si>
    <t>Please note, these are not based on age and based on ability only. Athletes must enter based on their current UTE Level.</t>
  </si>
  <si>
    <t>Please enter all athletes full details in column B and C, then select the event they are taking part in for their team. Please note duet partners name in column L.</t>
  </si>
  <si>
    <t>DUET PARTNER NAME</t>
  </si>
  <si>
    <t>competition@unitedtwirlengland.org</t>
  </si>
  <si>
    <t>COMPETITION INFO</t>
  </si>
  <si>
    <t>* Events available can be found on the 'Events' tab along with entries prices</t>
  </si>
  <si>
    <t>* UTE Team National Championships will be held on Saturday 25th and Sunday 26th October 2025</t>
  </si>
  <si>
    <t>* The competition will be held at Littledown Centre, Bournemouth</t>
  </si>
  <si>
    <t>* Please complete all athletes full names and year of birth on each tab.</t>
  </si>
  <si>
    <t>* Please select the relevant level for each athlete from the drop down menu available</t>
  </si>
  <si>
    <t>* If entering a pair or duet, please enter both athletes names and year of birth then note the partners names in the column available</t>
  </si>
  <si>
    <t>* Please note artistic pair is based on oldest athlete. Duet, teams and groups are based on average age</t>
  </si>
  <si>
    <t>* If entering more than one team/group in the same age and level, please indicte who is in each team/group by colour coding the athletes</t>
  </si>
  <si>
    <t>United Twirl England</t>
  </si>
  <si>
    <t>DEADLINE FOR PAYMENT AND ENTRIES IS 10TH SEPTEMBER</t>
  </si>
  <si>
    <t>SUBMITTING ENTRIES</t>
  </si>
  <si>
    <t>* Please send completed entry forms to competition@unitedtwirlengland.org</t>
  </si>
  <si>
    <t>* Deadline for entries and payment is 10th September 2025</t>
  </si>
  <si>
    <t>MUSIC</t>
  </si>
  <si>
    <t>* All music to be submitted by 30th September 2025</t>
  </si>
  <si>
    <t xml:space="preserve">* Music to be emailed to competition@unitedtwirlengland.org in MP3 format, labelled with club name, the event and section </t>
  </si>
  <si>
    <t>OTHER INFO</t>
  </si>
  <si>
    <t>* Sections may be merged or split at the competition officers discretion</t>
  </si>
  <si>
    <t>* Any questions or problems completing this form, please email competition@unitedtwirlengland,org</t>
  </si>
  <si>
    <t>COMPLETING THE ENTRY FORM</t>
  </si>
  <si>
    <t>NEW EVENTS</t>
  </si>
  <si>
    <t>TEAM MEDLEY</t>
  </si>
  <si>
    <t>This is a team event consisting of 5 members from 1 club who compete in Levels C, D or E.</t>
  </si>
  <si>
    <t>* One athlete to compete in Basic Strut</t>
  </si>
  <si>
    <t>* One athlete to compete in Pom Strut</t>
  </si>
  <si>
    <t>* One athlete to compete in Solo</t>
  </si>
  <si>
    <t>* Two athletes to compete in Duet</t>
  </si>
  <si>
    <t>All UTE rules apply to these events as per the UTE rule book. Material limited to level C material for Solo and Duet</t>
  </si>
  <si>
    <t>TEAM FUSION</t>
  </si>
  <si>
    <t>This is a team event consisting of 5 members from 1 club who compete in Levels B, A or Advanced.</t>
  </si>
  <si>
    <t>* One athlete to compete in X Strut</t>
  </si>
  <si>
    <t>* One athlete to compete in 2Baton</t>
  </si>
  <si>
    <t>* In both Team Medley and Team Fusion, athletes will be scored and then all scores totalled together to give an overall score. The club with the highest score wins.</t>
  </si>
  <si>
    <t>* Any athlete can twirl up a level to take part in this event but no athletes can twirl down a level ie. a level C athlete can take part in Team Fusion if the club only has 4 level B to Adv athletes</t>
  </si>
  <si>
    <t>Athletes will compete in the following events:</t>
  </si>
  <si>
    <t>All UTE rules apply to these events as per the UTE rule book. No restrictions to material in any of these event</t>
  </si>
  <si>
    <t>* All 5 athletes must compete in only one event each.</t>
  </si>
  <si>
    <t>Sort Code: 601554</t>
  </si>
  <si>
    <t>Account Number: 73406783</t>
  </si>
  <si>
    <t xml:space="preserve">* Any athletes entering the para twirl sections, must have prior approval by the UTE Wellbeing team. </t>
  </si>
  <si>
    <t>* Once entries have been completed, please go to the remittance tab and enter the number of teams and groups entered. This will automatically calculate the amount due</t>
  </si>
  <si>
    <t>* Payment to be made to UTE. Bank details are on the remittance tab. When making payment, please quote your club name and Team Nats</t>
  </si>
  <si>
    <t>Please select a level from the drop-down for each athlete, as per the Schedule of Events.</t>
  </si>
  <si>
    <t>Please enter all athletes full details in column B and C, then for duet note the partners name in column H as 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</si>
</sst>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000000"/>
      <name val="Comic Sans MS"/>
      <family val="4"/>
    </font>
    <font>
      <sz val="12"/>
      <name val="Arial"/>
      <family val="2"/>
    </font>
    <font>
      <sz val="15"/>
      <color rgb="FF000000"/>
      <name val="Comic Sans MS"/>
      <family val="4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5"/>
      <name val="Arial"/>
      <family val="2"/>
    </font>
    <font>
      <sz val="12"/>
      <name val="Calibri"/>
      <family val="2"/>
    </font>
    <font>
      <sz val="8"/>
      <name val="Calibri"/>
      <family val="2"/>
    </font>
    <font>
      <sz val="10"/>
      <color theme="1"/>
      <name val="Arial"/>
      <family val="2"/>
    </font>
    <font>
      <sz val="10"/>
      <name val="Comic Sans MS"/>
      <family val="4"/>
    </font>
    <font>
      <sz val="8.5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b/>
      <sz val="16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1"/>
      <color theme="1"/>
      <name val="Comic Sans MS"/>
      <family val="4"/>
    </font>
    <font>
      <b/>
      <sz val="15"/>
      <color theme="1"/>
      <name val="Comic Sans MS"/>
      <family val="4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3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4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5" fillId="0" borderId="7" xfId="0" applyNumberFormat="1" applyFont="1" applyBorder="1"/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5" fillId="0" borderId="10" xfId="0" applyNumberFormat="1" applyFont="1" applyBorder="1"/>
    <xf numFmtId="49" fontId="6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5" fillId="0" borderId="16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0" fillId="0" borderId="0" xfId="0" applyNumberFormat="1"/>
    <xf numFmtId="49" fontId="5" fillId="0" borderId="4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vertical="center"/>
    </xf>
    <xf numFmtId="49" fontId="7" fillId="0" borderId="21" xfId="0" applyNumberFormat="1" applyFont="1" applyBorder="1" applyAlignment="1">
      <alignment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/>
    </xf>
    <xf numFmtId="49" fontId="5" fillId="0" borderId="16" xfId="0" applyNumberFormat="1" applyFont="1" applyBorder="1"/>
    <xf numFmtId="49" fontId="12" fillId="0" borderId="16" xfId="0" applyNumberFormat="1" applyFont="1" applyBorder="1" applyAlignment="1">
      <alignment horizontal="center"/>
    </xf>
    <xf numFmtId="49" fontId="12" fillId="0" borderId="16" xfId="0" applyNumberFormat="1" applyFont="1" applyBorder="1"/>
    <xf numFmtId="49" fontId="13" fillId="0" borderId="0" xfId="0" applyNumberFormat="1" applyFont="1"/>
    <xf numFmtId="49" fontId="5" fillId="0" borderId="16" xfId="0" applyNumberFormat="1" applyFont="1" applyBorder="1" applyAlignment="1">
      <alignment horizontal="left" vertical="center"/>
    </xf>
    <xf numFmtId="49" fontId="0" fillId="0" borderId="16" xfId="0" applyNumberFormat="1" applyBorder="1" applyAlignment="1">
      <alignment horizontal="center"/>
    </xf>
    <xf numFmtId="49" fontId="14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2" fillId="0" borderId="16" xfId="0" applyFont="1" applyBorder="1" applyAlignment="1">
      <alignment horizontal="center"/>
    </xf>
    <xf numFmtId="0" fontId="0" fillId="0" borderId="16" xfId="0" applyBorder="1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5" fillId="0" borderId="16" xfId="0" applyFont="1" applyBorder="1"/>
    <xf numFmtId="49" fontId="5" fillId="0" borderId="26" xfId="0" applyNumberFormat="1" applyFont="1" applyBorder="1" applyAlignment="1">
      <alignment vertical="center"/>
    </xf>
    <xf numFmtId="49" fontId="7" fillId="0" borderId="27" xfId="0" applyNumberFormat="1" applyFont="1" applyBorder="1" applyAlignment="1">
      <alignment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vertical="center"/>
    </xf>
    <xf numFmtId="49" fontId="7" fillId="0" borderId="24" xfId="0" applyNumberFormat="1" applyFont="1" applyBorder="1" applyAlignment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0" borderId="19" xfId="0" applyBorder="1"/>
    <xf numFmtId="0" fontId="15" fillId="0" borderId="19" xfId="0" applyFont="1" applyBorder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textRotation="89" wrapText="1"/>
    </xf>
    <xf numFmtId="0" fontId="15" fillId="0" borderId="25" xfId="0" applyFont="1" applyBorder="1" applyAlignment="1">
      <alignment horizontal="center" vertical="center" textRotation="89" wrapText="1"/>
    </xf>
    <xf numFmtId="0" fontId="15" fillId="0" borderId="3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/>
    </xf>
    <xf numFmtId="0" fontId="0" fillId="0" borderId="16" xfId="0" applyBorder="1" applyProtection="1">
      <protection locked="0"/>
    </xf>
    <xf numFmtId="0" fontId="23" fillId="3" borderId="16" xfId="0" applyFont="1" applyFill="1" applyBorder="1" applyProtection="1">
      <protection locked="0"/>
    </xf>
    <xf numFmtId="0" fontId="23" fillId="0" borderId="16" xfId="0" applyFont="1" applyBorder="1" applyProtection="1">
      <protection locked="0"/>
    </xf>
    <xf numFmtId="0" fontId="23" fillId="0" borderId="35" xfId="0" applyFont="1" applyBorder="1" applyProtection="1">
      <protection locked="0"/>
    </xf>
    <xf numFmtId="0" fontId="0" fillId="0" borderId="30" xfId="0" applyBorder="1" applyProtection="1">
      <protection locked="0"/>
    </xf>
    <xf numFmtId="0" fontId="24" fillId="0" borderId="19" xfId="0" applyFont="1" applyBorder="1" applyAlignment="1">
      <alignment horizontal="center"/>
    </xf>
    <xf numFmtId="0" fontId="16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5" fillId="0" borderId="9" xfId="0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16" fillId="0" borderId="0" xfId="0" applyFont="1"/>
    <xf numFmtId="0" fontId="25" fillId="0" borderId="0" xfId="0" applyFont="1"/>
    <xf numFmtId="0" fontId="26" fillId="0" borderId="0" xfId="0" applyFont="1"/>
    <xf numFmtId="0" fontId="15" fillId="0" borderId="0" xfId="0" applyFont="1"/>
    <xf numFmtId="0" fontId="15" fillId="0" borderId="30" xfId="0" applyFont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 textRotation="90" wrapText="1"/>
    </xf>
    <xf numFmtId="0" fontId="15" fillId="3" borderId="33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textRotation="90" wrapText="1"/>
    </xf>
    <xf numFmtId="0" fontId="15" fillId="4" borderId="16" xfId="0" applyFont="1" applyFill="1" applyBorder="1" applyAlignment="1">
      <alignment horizontal="center" vertical="center" textRotation="90" wrapText="1"/>
    </xf>
    <xf numFmtId="0" fontId="15" fillId="2" borderId="35" xfId="0" applyFont="1" applyFill="1" applyBorder="1" applyAlignment="1">
      <alignment horizontal="center" vertical="center" textRotation="90" wrapText="1"/>
    </xf>
    <xf numFmtId="0" fontId="15" fillId="5" borderId="39" xfId="0" applyFont="1" applyFill="1" applyBorder="1" applyAlignment="1">
      <alignment horizontal="center" vertical="center" textRotation="90" wrapText="1"/>
    </xf>
    <xf numFmtId="0" fontId="15" fillId="0" borderId="16" xfId="0" applyFont="1" applyBorder="1" applyAlignment="1">
      <alignment horizontal="center" vertical="center" textRotation="90" wrapText="1"/>
    </xf>
    <xf numFmtId="0" fontId="15" fillId="5" borderId="35" xfId="0" applyFont="1" applyFill="1" applyBorder="1" applyAlignment="1">
      <alignment horizontal="center" vertical="center" textRotation="90" wrapText="1"/>
    </xf>
    <xf numFmtId="0" fontId="15" fillId="0" borderId="39" xfId="0" applyFont="1" applyBorder="1" applyAlignment="1">
      <alignment horizontal="center" vertical="center" textRotation="90" wrapText="1"/>
    </xf>
    <xf numFmtId="0" fontId="15" fillId="6" borderId="16" xfId="0" applyFont="1" applyFill="1" applyBorder="1" applyAlignment="1">
      <alignment horizontal="center" vertical="center" textRotation="90" wrapText="1"/>
    </xf>
    <xf numFmtId="0" fontId="15" fillId="0" borderId="35" xfId="0" applyFont="1" applyBorder="1" applyAlignment="1">
      <alignment horizontal="center" vertical="center" textRotation="90" wrapText="1"/>
    </xf>
    <xf numFmtId="0" fontId="15" fillId="7" borderId="39" xfId="0" applyFont="1" applyFill="1" applyBorder="1" applyAlignment="1">
      <alignment horizontal="center" vertical="center" textRotation="90" wrapText="1"/>
    </xf>
    <xf numFmtId="0" fontId="15" fillId="7" borderId="16" xfId="0" applyFont="1" applyFill="1" applyBorder="1" applyAlignment="1">
      <alignment horizontal="center" vertical="center" textRotation="90" wrapText="1"/>
    </xf>
    <xf numFmtId="0" fontId="15" fillId="8" borderId="39" xfId="0" applyFont="1" applyFill="1" applyBorder="1" applyAlignment="1">
      <alignment horizontal="center" vertical="center" textRotation="90" wrapText="1"/>
    </xf>
    <xf numFmtId="0" fontId="15" fillId="8" borderId="35" xfId="0" applyFont="1" applyFill="1" applyBorder="1" applyAlignment="1">
      <alignment horizontal="center" vertical="center" textRotation="90" wrapText="1"/>
    </xf>
    <xf numFmtId="0" fontId="15" fillId="0" borderId="39" xfId="0" applyFont="1" applyBorder="1" applyAlignment="1">
      <alignment horizontal="center" vertical="center" textRotation="90"/>
    </xf>
    <xf numFmtId="0" fontId="15" fillId="9" borderId="35" xfId="0" applyFont="1" applyFill="1" applyBorder="1" applyAlignment="1">
      <alignment horizontal="center" vertical="center" textRotation="90"/>
    </xf>
    <xf numFmtId="0" fontId="15" fillId="12" borderId="35" xfId="0" applyFont="1" applyFill="1" applyBorder="1" applyAlignment="1">
      <alignment horizontal="center" vertical="center" textRotation="90"/>
    </xf>
    <xf numFmtId="0" fontId="15" fillId="0" borderId="32" xfId="0" applyFont="1" applyBorder="1" applyAlignment="1">
      <alignment horizontal="center" vertical="center" textRotation="90" wrapText="1"/>
    </xf>
    <xf numFmtId="0" fontId="15" fillId="11" borderId="16" xfId="0" applyFont="1" applyFill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/>
    </xf>
    <xf numFmtId="0" fontId="12" fillId="0" borderId="16" xfId="0" applyFont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3" borderId="35" xfId="0" applyFont="1" applyFill="1" applyBorder="1" applyProtection="1">
      <protection locked="0"/>
    </xf>
    <xf numFmtId="0" fontId="5" fillId="2" borderId="39" xfId="0" applyFont="1" applyFill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5" fillId="2" borderId="35" xfId="0" applyFont="1" applyFill="1" applyBorder="1" applyProtection="1">
      <protection locked="0"/>
    </xf>
    <xf numFmtId="0" fontId="5" fillId="5" borderId="39" xfId="0" applyFont="1" applyFill="1" applyBorder="1" applyProtection="1">
      <protection locked="0"/>
    </xf>
    <xf numFmtId="0" fontId="5" fillId="5" borderId="35" xfId="0" applyFont="1" applyFill="1" applyBorder="1" applyProtection="1">
      <protection locked="0"/>
    </xf>
    <xf numFmtId="0" fontId="5" fillId="0" borderId="36" xfId="0" applyFont="1" applyBorder="1" applyProtection="1">
      <protection locked="0"/>
    </xf>
    <xf numFmtId="0" fontId="5" fillId="6" borderId="30" xfId="0" applyFont="1" applyFill="1" applyBorder="1" applyProtection="1">
      <protection locked="0"/>
    </xf>
    <xf numFmtId="0" fontId="5" fillId="0" borderId="35" xfId="0" applyFont="1" applyBorder="1" applyProtection="1">
      <protection locked="0"/>
    </xf>
    <xf numFmtId="0" fontId="5" fillId="7" borderId="36" xfId="0" applyFont="1" applyFill="1" applyBorder="1" applyProtection="1">
      <protection locked="0"/>
    </xf>
    <xf numFmtId="0" fontId="5" fillId="0" borderId="30" xfId="0" applyFont="1" applyBorder="1" applyProtection="1">
      <protection locked="0"/>
    </xf>
    <xf numFmtId="0" fontId="5" fillId="7" borderId="30" xfId="0" applyFont="1" applyFill="1" applyBorder="1" applyProtection="1">
      <protection locked="0"/>
    </xf>
    <xf numFmtId="0" fontId="5" fillId="8" borderId="36" xfId="0" applyFont="1" applyFill="1" applyBorder="1" applyProtection="1">
      <protection locked="0"/>
    </xf>
    <xf numFmtId="0" fontId="5" fillId="8" borderId="35" xfId="0" applyFont="1" applyFill="1" applyBorder="1" applyProtection="1">
      <protection locked="0"/>
    </xf>
    <xf numFmtId="0" fontId="5" fillId="0" borderId="39" xfId="0" applyFont="1" applyBorder="1" applyProtection="1">
      <protection locked="0"/>
    </xf>
    <xf numFmtId="0" fontId="5" fillId="9" borderId="35" xfId="0" applyFont="1" applyFill="1" applyBorder="1" applyProtection="1">
      <protection locked="0"/>
    </xf>
    <xf numFmtId="0" fontId="5" fillId="12" borderId="35" xfId="0" applyFont="1" applyFill="1" applyBorder="1" applyProtection="1">
      <protection locked="0"/>
    </xf>
    <xf numFmtId="0" fontId="5" fillId="0" borderId="29" xfId="0" applyFont="1" applyBorder="1" applyProtection="1">
      <protection locked="0"/>
    </xf>
    <xf numFmtId="0" fontId="5" fillId="11" borderId="30" xfId="0" applyFont="1" applyFill="1" applyBorder="1" applyProtection="1">
      <protection locked="0"/>
    </xf>
    <xf numFmtId="0" fontId="5" fillId="11" borderId="16" xfId="0" applyFont="1" applyFill="1" applyBorder="1" applyProtection="1">
      <protection locked="0"/>
    </xf>
    <xf numFmtId="0" fontId="12" fillId="0" borderId="30" xfId="0" applyFont="1" applyBorder="1" applyProtection="1">
      <protection locked="0"/>
    </xf>
    <xf numFmtId="0" fontId="25" fillId="0" borderId="19" xfId="0" applyFont="1" applyBorder="1"/>
    <xf numFmtId="0" fontId="25" fillId="0" borderId="17" xfId="0" applyFont="1" applyBorder="1" applyAlignment="1" applyProtection="1">
      <alignment horizontal="center"/>
      <protection locked="0"/>
    </xf>
    <xf numFmtId="0" fontId="27" fillId="0" borderId="0" xfId="0" applyFont="1"/>
    <xf numFmtId="0" fontId="25" fillId="0" borderId="0" xfId="0" applyFont="1" applyAlignment="1">
      <alignment horizontal="center"/>
    </xf>
    <xf numFmtId="0" fontId="29" fillId="0" borderId="12" xfId="0" applyFont="1" applyBorder="1"/>
    <xf numFmtId="0" fontId="31" fillId="0" borderId="0" xfId="0" applyFont="1"/>
    <xf numFmtId="0" fontId="15" fillId="0" borderId="16" xfId="0" applyFont="1" applyBorder="1" applyAlignment="1">
      <alignment horizontal="center" wrapText="1"/>
    </xf>
    <xf numFmtId="0" fontId="5" fillId="13" borderId="16" xfId="0" applyFont="1" applyFill="1" applyBorder="1" applyAlignment="1">
      <alignment horizontal="center"/>
    </xf>
    <xf numFmtId="8" fontId="5" fillId="0" borderId="16" xfId="0" applyNumberFormat="1" applyFont="1" applyBorder="1" applyAlignment="1">
      <alignment horizontal="center"/>
    </xf>
    <xf numFmtId="8" fontId="5" fillId="13" borderId="16" xfId="0" applyNumberFormat="1" applyFont="1" applyFill="1" applyBorder="1" applyAlignment="1">
      <alignment horizontal="center"/>
    </xf>
    <xf numFmtId="1" fontId="15" fillId="13" borderId="16" xfId="0" applyNumberFormat="1" applyFont="1" applyFill="1" applyBorder="1" applyAlignment="1">
      <alignment horizontal="center" wrapText="1"/>
    </xf>
    <xf numFmtId="0" fontId="15" fillId="0" borderId="32" xfId="0" applyFont="1" applyBorder="1" applyAlignment="1">
      <alignment horizontal="center" vertical="center" wrapText="1"/>
    </xf>
    <xf numFmtId="8" fontId="5" fillId="13" borderId="1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 wrapText="1"/>
    </xf>
    <xf numFmtId="8" fontId="5" fillId="0" borderId="0" xfId="0" applyNumberFormat="1" applyFont="1"/>
    <xf numFmtId="0" fontId="5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/>
    <xf numFmtId="0" fontId="28" fillId="0" borderId="0" xfId="1" applyFill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3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28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5" fillId="3" borderId="0" xfId="0" applyFont="1" applyFill="1" applyAlignment="1">
      <alignment horizontal="center" vertical="center" textRotation="90"/>
    </xf>
    <xf numFmtId="0" fontId="15" fillId="2" borderId="33" xfId="0" applyFont="1" applyFill="1" applyBorder="1" applyAlignment="1">
      <alignment horizontal="center" vertical="center" textRotation="90"/>
    </xf>
    <xf numFmtId="0" fontId="15" fillId="0" borderId="16" xfId="0" applyFont="1" applyBorder="1" applyAlignment="1">
      <alignment horizontal="center"/>
    </xf>
    <xf numFmtId="49" fontId="5" fillId="0" borderId="25" xfId="0" applyNumberFormat="1" applyFont="1" applyBorder="1" applyProtection="1">
      <protection locked="0"/>
    </xf>
    <xf numFmtId="1" fontId="5" fillId="3" borderId="16" xfId="0" applyNumberFormat="1" applyFont="1" applyFill="1" applyBorder="1" applyProtection="1">
      <protection locked="0"/>
    </xf>
    <xf numFmtId="1" fontId="5" fillId="0" borderId="16" xfId="0" applyNumberFormat="1" applyFont="1" applyBorder="1" applyProtection="1">
      <protection locked="0"/>
    </xf>
    <xf numFmtId="1" fontId="5" fillId="0" borderId="35" xfId="0" applyNumberFormat="1" applyFont="1" applyBorder="1" applyProtection="1">
      <protection locked="0"/>
    </xf>
    <xf numFmtId="49" fontId="5" fillId="0" borderId="16" xfId="0" applyNumberFormat="1" applyFont="1" applyBorder="1" applyProtection="1">
      <protection locked="0"/>
    </xf>
    <xf numFmtId="0" fontId="20" fillId="0" borderId="0" xfId="0" applyFont="1"/>
    <xf numFmtId="0" fontId="15" fillId="0" borderId="0" xfId="0" applyFont="1" applyProtection="1">
      <protection locked="0"/>
    </xf>
    <xf numFmtId="0" fontId="20" fillId="0" borderId="3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4" borderId="25" xfId="0" applyFont="1" applyFill="1" applyBorder="1" applyAlignment="1">
      <alignment horizontal="center" vertical="center" textRotation="90" wrapText="1"/>
    </xf>
    <xf numFmtId="1" fontId="5" fillId="4" borderId="16" xfId="0" applyNumberFormat="1" applyFont="1" applyFill="1" applyBorder="1" applyProtection="1">
      <protection locked="0"/>
    </xf>
    <xf numFmtId="1" fontId="5" fillId="0" borderId="16" xfId="0" applyNumberFormat="1" applyFont="1" applyBorder="1" applyAlignment="1" applyProtection="1">
      <alignment textRotation="255"/>
      <protection locked="0"/>
    </xf>
    <xf numFmtId="0" fontId="15" fillId="4" borderId="0" xfId="0" applyFont="1" applyFill="1" applyAlignment="1">
      <alignment horizontal="center" vertical="center" textRotation="90"/>
    </xf>
    <xf numFmtId="0" fontId="15" fillId="0" borderId="41" xfId="0" applyFont="1" applyBorder="1" applyAlignment="1">
      <alignment horizontal="center" vertical="center" textRotation="90" wrapText="1"/>
    </xf>
    <xf numFmtId="0" fontId="15" fillId="5" borderId="41" xfId="0" applyFont="1" applyFill="1" applyBorder="1" applyAlignment="1">
      <alignment horizontal="center" vertical="center" textRotation="90" wrapText="1"/>
    </xf>
    <xf numFmtId="0" fontId="12" fillId="5" borderId="16" xfId="0" applyFont="1" applyFill="1" applyBorder="1" applyProtection="1">
      <protection locked="0"/>
    </xf>
    <xf numFmtId="0" fontId="15" fillId="4" borderId="25" xfId="0" applyFont="1" applyFill="1" applyBorder="1" applyAlignment="1">
      <alignment horizontal="center" vertical="center" textRotation="89" wrapText="1"/>
    </xf>
    <xf numFmtId="0" fontId="23" fillId="4" borderId="16" xfId="0" applyFont="1" applyFill="1" applyBorder="1" applyProtection="1">
      <protection locked="0"/>
    </xf>
    <xf numFmtId="0" fontId="35" fillId="0" borderId="0" xfId="0" applyFont="1" applyAlignment="1">
      <alignment horizontal="center"/>
    </xf>
    <xf numFmtId="0" fontId="34" fillId="0" borderId="0" xfId="0" applyFont="1"/>
    <xf numFmtId="0" fontId="20" fillId="0" borderId="42" xfId="0" applyFont="1" applyBorder="1" applyAlignment="1" applyProtection="1">
      <alignment horizontal="center"/>
      <protection locked="0"/>
    </xf>
    <xf numFmtId="0" fontId="20" fillId="0" borderId="43" xfId="0" applyFont="1" applyBorder="1" applyAlignment="1" applyProtection="1">
      <alignment horizontal="center"/>
      <protection locked="0"/>
    </xf>
    <xf numFmtId="0" fontId="20" fillId="0" borderId="44" xfId="0" applyFont="1" applyBorder="1" applyAlignment="1" applyProtection="1">
      <alignment horizontal="center"/>
      <protection locked="0"/>
    </xf>
    <xf numFmtId="0" fontId="20" fillId="0" borderId="45" xfId="0" applyFont="1" applyBorder="1" applyAlignment="1" applyProtection="1">
      <alignment horizontal="center"/>
      <protection locked="0"/>
    </xf>
    <xf numFmtId="0" fontId="20" fillId="0" borderId="40" xfId="0" applyFont="1" applyBorder="1" applyAlignment="1" applyProtection="1">
      <alignment horizontal="center"/>
      <protection locked="0"/>
    </xf>
    <xf numFmtId="0" fontId="1" fillId="0" borderId="16" xfId="0" applyFont="1" applyBorder="1"/>
    <xf numFmtId="0" fontId="0" fillId="13" borderId="16" xfId="0" applyFill="1" applyBorder="1"/>
    <xf numFmtId="0" fontId="5" fillId="0" borderId="19" xfId="0" applyFont="1" applyBorder="1"/>
    <xf numFmtId="8" fontId="5" fillId="0" borderId="32" xfId="0" applyNumberFormat="1" applyFont="1" applyBorder="1" applyAlignment="1">
      <alignment horizontal="center"/>
    </xf>
    <xf numFmtId="49" fontId="5" fillId="0" borderId="30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 textRotation="89" wrapText="1"/>
    </xf>
    <xf numFmtId="0" fontId="28" fillId="0" borderId="0" xfId="1" applyAlignment="1">
      <alignment horizontal="left"/>
    </xf>
    <xf numFmtId="0" fontId="36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/>
    <xf numFmtId="49" fontId="7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/>
    </xf>
    <xf numFmtId="0" fontId="7" fillId="0" borderId="25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vertical="center" wrapText="1"/>
    </xf>
    <xf numFmtId="49" fontId="7" fillId="0" borderId="15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5" fillId="0" borderId="28" xfId="0" applyFont="1" applyBorder="1" applyAlignment="1" applyProtection="1">
      <alignment horizontal="center"/>
      <protection locked="0"/>
    </xf>
    <xf numFmtId="0" fontId="12" fillId="0" borderId="28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8" xfId="0" applyFont="1" applyBorder="1" applyAlignment="1">
      <alignment vertical="center"/>
    </xf>
    <xf numFmtId="0" fontId="20" fillId="3" borderId="16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6" fontId="20" fillId="3" borderId="1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2" fillId="0" borderId="0" xfId="0" applyFont="1"/>
    <xf numFmtId="0" fontId="15" fillId="0" borderId="29" xfId="0" applyFont="1" applyBorder="1" applyAlignment="1" applyProtection="1">
      <alignment horizontal="center"/>
      <protection locked="0"/>
    </xf>
    <xf numFmtId="0" fontId="15" fillId="2" borderId="19" xfId="0" applyFont="1" applyFill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15" fillId="0" borderId="19" xfId="0" applyFont="1" applyBorder="1" applyAlignment="1" applyProtection="1">
      <alignment horizontal="center"/>
      <protection locked="0"/>
    </xf>
    <xf numFmtId="0" fontId="15" fillId="4" borderId="30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15" fillId="5" borderId="30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6" fontId="15" fillId="4" borderId="30" xfId="0" applyNumberFormat="1" applyFont="1" applyFill="1" applyBorder="1" applyAlignment="1">
      <alignment horizontal="center" vertical="center"/>
    </xf>
    <xf numFmtId="6" fontId="15" fillId="4" borderId="29" xfId="0" applyNumberFormat="1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6" fontId="15" fillId="5" borderId="30" xfId="0" applyNumberFormat="1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16" fillId="0" borderId="28" xfId="0" applyFont="1" applyBorder="1" applyAlignment="1" applyProtection="1">
      <alignment horizontal="center"/>
      <protection locked="0"/>
    </xf>
    <xf numFmtId="0" fontId="0" fillId="0" borderId="28" xfId="0" applyBorder="1" applyAlignment="1">
      <alignment horizontal="center"/>
    </xf>
    <xf numFmtId="0" fontId="0" fillId="0" borderId="0" xfId="0" applyAlignment="1">
      <alignment horizontal="left"/>
    </xf>
    <xf numFmtId="0" fontId="16" fillId="0" borderId="29" xfId="0" applyFont="1" applyBorder="1" applyAlignment="1" applyProtection="1">
      <alignment horizontal="center"/>
      <protection locked="0"/>
    </xf>
    <xf numFmtId="0" fontId="16" fillId="2" borderId="19" xfId="0" applyFon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5" fillId="0" borderId="28" xfId="0" applyFont="1" applyBorder="1" applyAlignment="1">
      <alignment horizontal="center"/>
    </xf>
    <xf numFmtId="0" fontId="35" fillId="0" borderId="0" xfId="0" applyFont="1"/>
    <xf numFmtId="0" fontId="0" fillId="0" borderId="0" xfId="0" applyAlignment="1">
      <alignment horizontal="center"/>
    </xf>
    <xf numFmtId="0" fontId="15" fillId="3" borderId="30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16" fillId="0" borderId="10" xfId="0" quotePrefix="1" applyFont="1" applyBorder="1" applyAlignment="1">
      <alignment horizontal="center"/>
    </xf>
    <xf numFmtId="0" fontId="16" fillId="0" borderId="13" xfId="0" quotePrefix="1" applyFont="1" applyBorder="1" applyAlignment="1">
      <alignment horizontal="center"/>
    </xf>
    <xf numFmtId="6" fontId="15" fillId="10" borderId="36" xfId="0" applyNumberFormat="1" applyFont="1" applyFill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6" fontId="15" fillId="11" borderId="29" xfId="0" applyNumberFormat="1" applyFont="1" applyFill="1" applyBorder="1" applyAlignment="1">
      <alignment horizontal="center" vertical="center" wrapText="1"/>
    </xf>
    <xf numFmtId="0" fontId="26" fillId="11" borderId="29" xfId="0" applyFont="1" applyFill="1" applyBorder="1" applyAlignment="1">
      <alignment horizontal="center" vertical="center" wrapText="1"/>
    </xf>
    <xf numFmtId="0" fontId="26" fillId="11" borderId="3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15" fillId="9" borderId="37" xfId="0" applyFont="1" applyFill="1" applyBorder="1" applyAlignment="1">
      <alignment horizontal="center" wrapText="1"/>
    </xf>
    <xf numFmtId="0" fontId="5" fillId="9" borderId="38" xfId="0" applyFont="1" applyFill="1" applyBorder="1" applyAlignment="1">
      <alignment wrapText="1"/>
    </xf>
    <xf numFmtId="0" fontId="15" fillId="10" borderId="37" xfId="0" applyFont="1" applyFill="1" applyBorder="1" applyAlignment="1">
      <alignment horizontal="center" wrapText="1"/>
    </xf>
    <xf numFmtId="0" fontId="5" fillId="0" borderId="38" xfId="0" applyFont="1" applyBorder="1" applyAlignment="1">
      <alignment wrapText="1"/>
    </xf>
    <xf numFmtId="0" fontId="15" fillId="11" borderId="29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6" fontId="15" fillId="4" borderId="36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6" fontId="15" fillId="5" borderId="36" xfId="0" applyNumberFormat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6" fontId="15" fillId="6" borderId="36" xfId="0" applyNumberFormat="1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6" fillId="6" borderId="31" xfId="0" applyFont="1" applyFill="1" applyBorder="1" applyAlignment="1">
      <alignment horizontal="center" vertical="center" wrapText="1"/>
    </xf>
    <xf numFmtId="6" fontId="15" fillId="7" borderId="36" xfId="0" applyNumberFormat="1" applyFont="1" applyFill="1" applyBorder="1" applyAlignment="1">
      <alignment horizontal="center" vertical="center" wrapText="1"/>
    </xf>
    <xf numFmtId="0" fontId="26" fillId="7" borderId="29" xfId="0" applyFont="1" applyFill="1" applyBorder="1" applyAlignment="1">
      <alignment horizontal="center" vertical="center" wrapText="1"/>
    </xf>
    <xf numFmtId="0" fontId="26" fillId="7" borderId="31" xfId="0" applyFont="1" applyFill="1" applyBorder="1" applyAlignment="1">
      <alignment horizontal="center" vertical="center" wrapText="1"/>
    </xf>
    <xf numFmtId="6" fontId="15" fillId="8" borderId="36" xfId="0" applyNumberFormat="1" applyFont="1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6" fontId="15" fillId="9" borderId="36" xfId="0" applyNumberFormat="1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6" fillId="0" borderId="0" xfId="0" applyFont="1"/>
    <xf numFmtId="0" fontId="15" fillId="4" borderId="30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30" fillId="13" borderId="10" xfId="0" applyFont="1" applyFill="1" applyBorder="1" applyAlignment="1">
      <alignment horizontal="center"/>
    </xf>
    <xf numFmtId="0" fontId="30" fillId="13" borderId="12" xfId="0" applyFont="1" applyFill="1" applyBorder="1" applyAlignment="1">
      <alignment horizontal="center"/>
    </xf>
    <xf numFmtId="0" fontId="30" fillId="13" borderId="13" xfId="0" applyFont="1" applyFill="1" applyBorder="1" applyAlignment="1">
      <alignment horizontal="center"/>
    </xf>
    <xf numFmtId="0" fontId="5" fillId="0" borderId="19" xfId="0" applyFont="1" applyBorder="1" applyAlignment="1">
      <alignment vertical="center" wrapText="1"/>
    </xf>
    <xf numFmtId="0" fontId="0" fillId="0" borderId="40" xfId="0" applyBorder="1" applyAlignment="1">
      <alignment vertical="center"/>
    </xf>
    <xf numFmtId="0" fontId="3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0</xdr:row>
      <xdr:rowOff>103188</xdr:rowOff>
    </xdr:from>
    <xdr:to>
      <xdr:col>2</xdr:col>
      <xdr:colOff>76200</xdr:colOff>
      <xdr:row>3</xdr:row>
      <xdr:rowOff>47154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6965E8E-0437-4A69-9249-1C92274E2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6875" y="103188"/>
          <a:ext cx="901700" cy="7774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198438</xdr:colOff>
      <xdr:row>0</xdr:row>
      <xdr:rowOff>71437</xdr:rowOff>
    </xdr:from>
    <xdr:to>
      <xdr:col>13</xdr:col>
      <xdr:colOff>488950</xdr:colOff>
      <xdr:row>3</xdr:row>
      <xdr:rowOff>15403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D5FF58-6875-4C72-B8B7-48D43960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32688" y="71437"/>
          <a:ext cx="901700" cy="7774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0</xdr:row>
      <xdr:rowOff>63500</xdr:rowOff>
    </xdr:from>
    <xdr:to>
      <xdr:col>2</xdr:col>
      <xdr:colOff>92075</xdr:colOff>
      <xdr:row>3</xdr:row>
      <xdr:rowOff>7466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306E-54C2-42CB-AA9D-4454348DE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2750" y="63500"/>
          <a:ext cx="901700" cy="7774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103188</xdr:colOff>
      <xdr:row>0</xdr:row>
      <xdr:rowOff>47625</xdr:rowOff>
    </xdr:from>
    <xdr:to>
      <xdr:col>13</xdr:col>
      <xdr:colOff>393700</xdr:colOff>
      <xdr:row>2</xdr:row>
      <xdr:rowOff>269404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B34C51-23C7-45A2-B4DC-25A29B82F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37438" y="47625"/>
          <a:ext cx="901700" cy="7774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958850</xdr:colOff>
      <xdr:row>3</xdr:row>
      <xdr:rowOff>24929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A76299-4568-4BB7-B596-1AE6CBFC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241300"/>
          <a:ext cx="901700" cy="7869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311150</xdr:colOff>
      <xdr:row>0</xdr:row>
      <xdr:rowOff>69850</xdr:rowOff>
    </xdr:from>
    <xdr:to>
      <xdr:col>8</xdr:col>
      <xdr:colOff>603250</xdr:colOff>
      <xdr:row>3</xdr:row>
      <xdr:rowOff>37629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36FA3B-7907-4BC8-81C8-F99192B18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94450" y="254000"/>
          <a:ext cx="901700" cy="7869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611187</xdr:colOff>
      <xdr:row>0</xdr:row>
      <xdr:rowOff>31750</xdr:rowOff>
    </xdr:from>
    <xdr:to>
      <xdr:col>2</xdr:col>
      <xdr:colOff>153987</xdr:colOff>
      <xdr:row>2</xdr:row>
      <xdr:rowOff>272079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0C995A-9CC0-451E-BAED-6B947CB9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0750" y="31750"/>
          <a:ext cx="892175" cy="78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349249</xdr:colOff>
      <xdr:row>0</xdr:row>
      <xdr:rowOff>55562</xdr:rowOff>
    </xdr:from>
    <xdr:to>
      <xdr:col>16</xdr:col>
      <xdr:colOff>38099</xdr:colOff>
      <xdr:row>3</xdr:row>
      <xdr:rowOff>14269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80393C-6092-446E-9C75-0C1C8B41B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342437" y="55562"/>
          <a:ext cx="911225" cy="7842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55563</xdr:colOff>
      <xdr:row>0</xdr:row>
      <xdr:rowOff>31750</xdr:rowOff>
    </xdr:from>
    <xdr:to>
      <xdr:col>1</xdr:col>
      <xdr:colOff>955358</xdr:colOff>
      <xdr:row>2</xdr:row>
      <xdr:rowOff>268269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78A75-59EC-428D-920D-5D46DD7E7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7188" y="31750"/>
          <a:ext cx="901700" cy="784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174624</xdr:colOff>
      <xdr:row>0</xdr:row>
      <xdr:rowOff>47624</xdr:rowOff>
    </xdr:from>
    <xdr:to>
      <xdr:col>13</xdr:col>
      <xdr:colOff>461327</xdr:colOff>
      <xdr:row>3</xdr:row>
      <xdr:rowOff>8236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567832-80BF-4357-9C08-F7DBB97C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183687" y="47624"/>
          <a:ext cx="897890" cy="7861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531812</xdr:colOff>
      <xdr:row>0</xdr:row>
      <xdr:rowOff>55562</xdr:rowOff>
    </xdr:from>
    <xdr:to>
      <xdr:col>2</xdr:col>
      <xdr:colOff>76200</xdr:colOff>
      <xdr:row>3</xdr:row>
      <xdr:rowOff>4744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88547C-094D-4358-A02C-8508F8655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1375" y="55562"/>
          <a:ext cx="901700" cy="784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0</xdr:row>
      <xdr:rowOff>79375</xdr:rowOff>
    </xdr:from>
    <xdr:to>
      <xdr:col>16</xdr:col>
      <xdr:colOff>301942</xdr:colOff>
      <xdr:row>3</xdr:row>
      <xdr:rowOff>38082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7989A5-717B-4C74-BFFC-E929AA972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858500" y="79375"/>
          <a:ext cx="901700" cy="7842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293688</xdr:colOff>
      <xdr:row>0</xdr:row>
      <xdr:rowOff>47625</xdr:rowOff>
    </xdr:from>
    <xdr:to>
      <xdr:col>1</xdr:col>
      <xdr:colOff>1195388</xdr:colOff>
      <xdr:row>2</xdr:row>
      <xdr:rowOff>274619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19A0A2-8133-4B80-914A-58CB3485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5313" y="47625"/>
          <a:ext cx="901700" cy="7746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134937</xdr:colOff>
      <xdr:row>0</xdr:row>
      <xdr:rowOff>15875</xdr:rowOff>
    </xdr:from>
    <xdr:to>
      <xdr:col>13</xdr:col>
      <xdr:colOff>425450</xdr:colOff>
      <xdr:row>2</xdr:row>
      <xdr:rowOff>242869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645838-B4D3-4EA1-9506-8F9DEE90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897812" y="15875"/>
          <a:ext cx="901700" cy="7746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793750</xdr:colOff>
      <xdr:row>0</xdr:row>
      <xdr:rowOff>55562</xdr:rowOff>
    </xdr:from>
    <xdr:to>
      <xdr:col>0</xdr:col>
      <xdr:colOff>1695450</xdr:colOff>
      <xdr:row>3</xdr:row>
      <xdr:rowOff>76181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E1C296-5E2A-48EB-A809-7617FB757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3750" y="55562"/>
          <a:ext cx="901700" cy="7746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158750</xdr:colOff>
      <xdr:row>0</xdr:row>
      <xdr:rowOff>55563</xdr:rowOff>
    </xdr:from>
    <xdr:to>
      <xdr:col>8</xdr:col>
      <xdr:colOff>449263</xdr:colOff>
      <xdr:row>3</xdr:row>
      <xdr:rowOff>76182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D9C58E-A6A1-4C2E-A731-A0B7995C3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024813" y="55563"/>
          <a:ext cx="901700" cy="7746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competition@unitedtwirlenglan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546C-A303-4481-A2A2-14F2791CA11C}">
  <dimension ref="A1:N30"/>
  <sheetViews>
    <sheetView tabSelected="1" zoomScale="80" zoomScaleNormal="80" workbookViewId="0">
      <selection activeCell="R9" sqref="R9"/>
    </sheetView>
  </sheetViews>
  <sheetFormatPr defaultRowHeight="14.5" x14ac:dyDescent="0.35"/>
  <sheetData>
    <row r="1" spans="1:14" ht="22" customHeight="1" x14ac:dyDescent="0.35">
      <c r="A1" s="218" t="s">
        <v>43</v>
      </c>
      <c r="B1" s="218"/>
      <c r="C1" s="218"/>
      <c r="D1" s="218"/>
      <c r="E1" s="218"/>
      <c r="F1" s="218"/>
      <c r="G1" s="218"/>
      <c r="H1" s="218"/>
      <c r="I1" s="218"/>
      <c r="J1" s="219"/>
      <c r="K1" s="219"/>
      <c r="L1" s="219"/>
      <c r="M1" s="219"/>
      <c r="N1" s="219"/>
    </row>
    <row r="2" spans="1:14" ht="22" customHeight="1" x14ac:dyDescent="0.35">
      <c r="A2" s="218" t="s">
        <v>42</v>
      </c>
      <c r="B2" s="218"/>
      <c r="C2" s="218"/>
      <c r="D2" s="218"/>
      <c r="E2" s="218"/>
      <c r="F2" s="218"/>
      <c r="G2" s="218"/>
      <c r="H2" s="218"/>
      <c r="I2" s="218"/>
      <c r="J2" s="219"/>
      <c r="K2" s="219"/>
      <c r="L2" s="219"/>
      <c r="M2" s="219"/>
      <c r="N2" s="219"/>
    </row>
    <row r="3" spans="1:14" ht="22" customHeight="1" x14ac:dyDescent="0.35">
      <c r="A3" s="218" t="s">
        <v>44</v>
      </c>
      <c r="B3" s="218"/>
      <c r="C3" s="218"/>
      <c r="D3" s="218"/>
      <c r="E3" s="218"/>
      <c r="F3" s="218"/>
      <c r="G3" s="218"/>
      <c r="H3" s="218"/>
      <c r="I3" s="218"/>
      <c r="J3" s="219"/>
      <c r="K3" s="219"/>
      <c r="L3" s="219"/>
      <c r="M3" s="219"/>
      <c r="N3" s="219"/>
    </row>
    <row r="5" spans="1:14" x14ac:dyDescent="0.35">
      <c r="A5" s="169" t="s">
        <v>201</v>
      </c>
    </row>
    <row r="6" spans="1:14" x14ac:dyDescent="0.35">
      <c r="A6" t="s">
        <v>203</v>
      </c>
    </row>
    <row r="7" spans="1:14" x14ac:dyDescent="0.35">
      <c r="A7" t="s">
        <v>204</v>
      </c>
    </row>
    <row r="8" spans="1:14" x14ac:dyDescent="0.35">
      <c r="A8" t="s">
        <v>202</v>
      </c>
    </row>
    <row r="10" spans="1:14" x14ac:dyDescent="0.35">
      <c r="A10" s="169" t="s">
        <v>221</v>
      </c>
    </row>
    <row r="11" spans="1:14" x14ac:dyDescent="0.35">
      <c r="A11" t="s">
        <v>205</v>
      </c>
    </row>
    <row r="12" spans="1:14" x14ac:dyDescent="0.35">
      <c r="A12" t="s">
        <v>206</v>
      </c>
    </row>
    <row r="13" spans="1:14" x14ac:dyDescent="0.35">
      <c r="A13" t="s">
        <v>207</v>
      </c>
    </row>
    <row r="14" spans="1:14" x14ac:dyDescent="0.35">
      <c r="A14" t="s">
        <v>208</v>
      </c>
    </row>
    <row r="15" spans="1:14" x14ac:dyDescent="0.35">
      <c r="A15" t="s">
        <v>209</v>
      </c>
    </row>
    <row r="16" spans="1:14" x14ac:dyDescent="0.35">
      <c r="A16" t="s">
        <v>241</v>
      </c>
    </row>
    <row r="17" spans="1:1" x14ac:dyDescent="0.35">
      <c r="A17" t="s">
        <v>242</v>
      </c>
    </row>
    <row r="19" spans="1:1" x14ac:dyDescent="0.35">
      <c r="A19" s="169" t="s">
        <v>212</v>
      </c>
    </row>
    <row r="20" spans="1:1" x14ac:dyDescent="0.35">
      <c r="A20" t="s">
        <v>214</v>
      </c>
    </row>
    <row r="21" spans="1:1" x14ac:dyDescent="0.35">
      <c r="A21" t="s">
        <v>213</v>
      </c>
    </row>
    <row r="22" spans="1:1" x14ac:dyDescent="0.35">
      <c r="A22" t="s">
        <v>243</v>
      </c>
    </row>
    <row r="24" spans="1:1" x14ac:dyDescent="0.35">
      <c r="A24" s="169" t="s">
        <v>215</v>
      </c>
    </row>
    <row r="25" spans="1:1" x14ac:dyDescent="0.35">
      <c r="A25" t="s">
        <v>216</v>
      </c>
    </row>
    <row r="26" spans="1:1" x14ac:dyDescent="0.35">
      <c r="A26" t="s">
        <v>217</v>
      </c>
    </row>
    <row r="28" spans="1:1" x14ac:dyDescent="0.35">
      <c r="A28" s="169" t="s">
        <v>218</v>
      </c>
    </row>
    <row r="29" spans="1:1" x14ac:dyDescent="0.35">
      <c r="A29" t="s">
        <v>219</v>
      </c>
    </row>
    <row r="30" spans="1:1" x14ac:dyDescent="0.35">
      <c r="A30" t="s">
        <v>220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7359-0876-4BA3-9E44-D30E37CC9E04}">
  <dimension ref="A1:N31"/>
  <sheetViews>
    <sheetView zoomScale="80" zoomScaleNormal="80" workbookViewId="0">
      <selection activeCell="O9" sqref="O9"/>
    </sheetView>
  </sheetViews>
  <sheetFormatPr defaultRowHeight="14.5" x14ac:dyDescent="0.35"/>
  <sheetData>
    <row r="1" spans="1:14" ht="22" customHeight="1" x14ac:dyDescent="0.35">
      <c r="A1" s="218" t="s">
        <v>43</v>
      </c>
      <c r="B1" s="218"/>
      <c r="C1" s="218"/>
      <c r="D1" s="218"/>
      <c r="E1" s="218"/>
      <c r="F1" s="218"/>
      <c r="G1" s="218"/>
      <c r="H1" s="218"/>
      <c r="I1" s="218"/>
      <c r="J1" s="219"/>
      <c r="K1" s="219"/>
      <c r="L1" s="219"/>
      <c r="M1" s="219"/>
      <c r="N1" s="219"/>
    </row>
    <row r="2" spans="1:14" ht="22" customHeight="1" x14ac:dyDescent="0.35">
      <c r="A2" s="218" t="s">
        <v>222</v>
      </c>
      <c r="B2" s="218"/>
      <c r="C2" s="218"/>
      <c r="D2" s="218"/>
      <c r="E2" s="218"/>
      <c r="F2" s="218"/>
      <c r="G2" s="218"/>
      <c r="H2" s="218"/>
      <c r="I2" s="218"/>
      <c r="J2" s="219"/>
      <c r="K2" s="219"/>
      <c r="L2" s="219"/>
      <c r="M2" s="219"/>
      <c r="N2" s="219"/>
    </row>
    <row r="3" spans="1:14" ht="22" customHeight="1" x14ac:dyDescent="0.35">
      <c r="A3" s="218" t="s">
        <v>174</v>
      </c>
      <c r="B3" s="218"/>
      <c r="C3" s="218"/>
      <c r="D3" s="218"/>
      <c r="E3" s="218"/>
      <c r="F3" s="218"/>
      <c r="G3" s="218"/>
      <c r="H3" s="218"/>
      <c r="I3" s="218"/>
      <c r="J3" s="219"/>
      <c r="K3" s="219"/>
      <c r="L3" s="219"/>
      <c r="M3" s="219"/>
      <c r="N3" s="219"/>
    </row>
    <row r="6" spans="1:14" x14ac:dyDescent="0.35">
      <c r="A6" s="169" t="s">
        <v>223</v>
      </c>
    </row>
    <row r="8" spans="1:14" x14ac:dyDescent="0.35">
      <c r="A8" t="s">
        <v>224</v>
      </c>
    </row>
    <row r="9" spans="1:14" x14ac:dyDescent="0.35">
      <c r="A9" t="s">
        <v>236</v>
      </c>
    </row>
    <row r="10" spans="1:14" x14ac:dyDescent="0.35">
      <c r="A10" t="s">
        <v>225</v>
      </c>
    </row>
    <row r="11" spans="1:14" x14ac:dyDescent="0.35">
      <c r="A11" t="s">
        <v>226</v>
      </c>
    </row>
    <row r="12" spans="1:14" x14ac:dyDescent="0.35">
      <c r="A12" t="s">
        <v>227</v>
      </c>
    </row>
    <row r="13" spans="1:14" x14ac:dyDescent="0.35">
      <c r="A13" t="s">
        <v>228</v>
      </c>
    </row>
    <row r="15" spans="1:14" x14ac:dyDescent="0.35">
      <c r="A15" t="s">
        <v>229</v>
      </c>
    </row>
    <row r="17" spans="1:1" x14ac:dyDescent="0.35">
      <c r="A17" s="169" t="s">
        <v>230</v>
      </c>
    </row>
    <row r="19" spans="1:1" x14ac:dyDescent="0.35">
      <c r="A19" t="s">
        <v>231</v>
      </c>
    </row>
    <row r="20" spans="1:1" x14ac:dyDescent="0.35">
      <c r="A20" t="s">
        <v>236</v>
      </c>
    </row>
    <row r="21" spans="1:1" x14ac:dyDescent="0.35">
      <c r="A21" t="s">
        <v>232</v>
      </c>
    </row>
    <row r="22" spans="1:1" x14ac:dyDescent="0.35">
      <c r="A22" t="s">
        <v>227</v>
      </c>
    </row>
    <row r="23" spans="1:1" x14ac:dyDescent="0.35">
      <c r="A23" t="s">
        <v>233</v>
      </c>
    </row>
    <row r="24" spans="1:1" x14ac:dyDescent="0.35">
      <c r="A24" t="s">
        <v>228</v>
      </c>
    </row>
    <row r="26" spans="1:1" x14ac:dyDescent="0.35">
      <c r="A26" t="s">
        <v>237</v>
      </c>
    </row>
    <row r="29" spans="1:1" x14ac:dyDescent="0.35">
      <c r="A29" t="s">
        <v>234</v>
      </c>
    </row>
    <row r="30" spans="1:1" x14ac:dyDescent="0.35">
      <c r="A30" t="s">
        <v>238</v>
      </c>
    </row>
    <row r="31" spans="1:1" x14ac:dyDescent="0.35">
      <c r="A31" t="s">
        <v>235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3C962-0ACA-49DE-9883-ACA339585D80}">
  <dimension ref="A1:J77"/>
  <sheetViews>
    <sheetView zoomScale="80" zoomScaleNormal="80" workbookViewId="0">
      <selection activeCell="O7" sqref="O7"/>
    </sheetView>
  </sheetViews>
  <sheetFormatPr defaultRowHeight="14.5" x14ac:dyDescent="0.35"/>
  <cols>
    <col min="1" max="1" width="34.7265625" bestFit="1" customWidth="1"/>
  </cols>
  <sheetData>
    <row r="1" spans="1:10" s="2" customFormat="1" ht="21.65" customHeight="1" x14ac:dyDescent="0.35">
      <c r="A1" s="218" t="s">
        <v>43</v>
      </c>
      <c r="B1" s="218"/>
      <c r="C1" s="218"/>
      <c r="D1" s="218"/>
      <c r="E1" s="218"/>
      <c r="F1" s="218"/>
      <c r="G1" s="218"/>
      <c r="H1" s="218"/>
      <c r="I1" s="218"/>
    </row>
    <row r="2" spans="1:10" s="2" customFormat="1" ht="21.65" customHeight="1" x14ac:dyDescent="0.35">
      <c r="A2" s="218" t="s">
        <v>42</v>
      </c>
      <c r="B2" s="218"/>
      <c r="C2" s="218"/>
      <c r="D2" s="218"/>
      <c r="E2" s="218"/>
      <c r="F2" s="218"/>
      <c r="G2" s="218"/>
      <c r="H2" s="218"/>
      <c r="I2" s="218"/>
    </row>
    <row r="3" spans="1:10" s="2" customFormat="1" ht="21.65" customHeight="1" x14ac:dyDescent="0.35">
      <c r="A3" s="218" t="s">
        <v>44</v>
      </c>
      <c r="B3" s="218"/>
      <c r="C3" s="218"/>
      <c r="D3" s="218"/>
      <c r="E3" s="218"/>
      <c r="F3" s="218"/>
      <c r="G3" s="218"/>
      <c r="H3" s="218"/>
      <c r="I3" s="218"/>
    </row>
    <row r="4" spans="1:10" s="2" customFormat="1" ht="21.65" customHeight="1" x14ac:dyDescent="0.35">
      <c r="A4" s="1"/>
      <c r="B4" s="1"/>
      <c r="C4" s="1"/>
      <c r="D4" s="1"/>
      <c r="E4" s="1"/>
      <c r="F4" s="1"/>
      <c r="G4" s="1"/>
      <c r="H4" s="1"/>
      <c r="I4" s="1"/>
    </row>
    <row r="5" spans="1:10" s="2" customFormat="1" ht="28.5" customHeight="1" x14ac:dyDescent="0.35">
      <c r="A5" s="218" t="s">
        <v>0</v>
      </c>
      <c r="B5" s="218"/>
      <c r="C5" s="218"/>
      <c r="D5" s="218"/>
      <c r="E5" s="218"/>
      <c r="F5" s="218"/>
      <c r="G5" s="218"/>
      <c r="H5" s="218"/>
      <c r="I5" s="218"/>
    </row>
    <row r="6" spans="1:10" s="2" customFormat="1" ht="28.5" customHeight="1" x14ac:dyDescent="0.35">
      <c r="A6" s="3"/>
      <c r="B6" s="1"/>
      <c r="C6" s="1"/>
      <c r="D6" s="1"/>
      <c r="E6" s="1"/>
      <c r="F6" s="1"/>
      <c r="G6" s="1"/>
      <c r="H6" s="1"/>
      <c r="I6" s="1"/>
    </row>
    <row r="7" spans="1:10" s="2" customFormat="1" ht="28.5" customHeight="1" thickBot="1" x14ac:dyDescent="0.4">
      <c r="A7" s="224" t="s">
        <v>45</v>
      </c>
      <c r="B7" s="225"/>
      <c r="C7" s="225"/>
      <c r="D7" s="225"/>
      <c r="E7" s="225"/>
      <c r="F7" s="225"/>
      <c r="G7" s="225"/>
      <c r="H7" s="225"/>
      <c r="I7" s="225"/>
    </row>
    <row r="8" spans="1:10" s="2" customFormat="1" ht="24" customHeight="1" thickTop="1" x14ac:dyDescent="0.35">
      <c r="A8" s="4"/>
      <c r="B8" s="5" t="s">
        <v>1</v>
      </c>
      <c r="C8" s="5" t="s">
        <v>2</v>
      </c>
      <c r="D8" s="6" t="s">
        <v>3</v>
      </c>
      <c r="E8" s="6" t="s">
        <v>4</v>
      </c>
      <c r="F8" s="7" t="s">
        <v>5</v>
      </c>
      <c r="G8" s="7" t="s">
        <v>6</v>
      </c>
      <c r="H8" s="7" t="s">
        <v>7</v>
      </c>
      <c r="I8" s="6" t="s">
        <v>8</v>
      </c>
    </row>
    <row r="9" spans="1:10" s="12" customFormat="1" ht="15" customHeight="1" thickBot="1" x14ac:dyDescent="0.4">
      <c r="A9" s="8" t="s">
        <v>9</v>
      </c>
      <c r="B9" s="9" t="s">
        <v>10</v>
      </c>
      <c r="C9" s="9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11" t="s">
        <v>17</v>
      </c>
    </row>
    <row r="10" spans="1:10" s="12" customFormat="1" ht="15" customHeight="1" thickBot="1" x14ac:dyDescent="0.4">
      <c r="A10" s="13" t="s">
        <v>19</v>
      </c>
      <c r="B10" s="14"/>
      <c r="C10" s="15"/>
      <c r="D10" s="16" t="s">
        <v>20</v>
      </c>
      <c r="E10" s="17"/>
      <c r="F10" s="16"/>
      <c r="G10" s="17" t="s">
        <v>21</v>
      </c>
      <c r="H10" s="16" t="s">
        <v>22</v>
      </c>
      <c r="I10" s="14"/>
    </row>
    <row r="11" spans="1:10" s="2" customFormat="1" ht="15.75" customHeight="1" x14ac:dyDescent="0.35">
      <c r="A11" s="226" t="s">
        <v>169</v>
      </c>
      <c r="B11" s="227"/>
      <c r="C11" s="227"/>
      <c r="D11" s="227"/>
      <c r="E11" s="227"/>
      <c r="F11" s="227"/>
      <c r="G11" s="227"/>
      <c r="H11" s="227"/>
      <c r="I11" s="227"/>
    </row>
    <row r="12" spans="1:10" s="2" customFormat="1" ht="15.5" x14ac:dyDescent="0.35">
      <c r="A12" s="18" t="s">
        <v>23</v>
      </c>
      <c r="B12" s="19" t="s">
        <v>46</v>
      </c>
      <c r="C12" s="19" t="s">
        <v>47</v>
      </c>
      <c r="D12" s="19" t="s">
        <v>48</v>
      </c>
      <c r="E12" s="19" t="s">
        <v>49</v>
      </c>
      <c r="F12" s="19"/>
      <c r="G12" s="19"/>
      <c r="H12" s="19"/>
      <c r="I12" s="20"/>
    </row>
    <row r="13" spans="1:10" s="2" customFormat="1" ht="15.5" x14ac:dyDescent="0.35">
      <c r="A13" s="18" t="s">
        <v>24</v>
      </c>
      <c r="B13" s="19"/>
      <c r="C13" s="19"/>
      <c r="D13" s="19" t="s">
        <v>50</v>
      </c>
      <c r="E13" s="19"/>
      <c r="F13" s="19"/>
      <c r="G13" s="19" t="s">
        <v>53</v>
      </c>
      <c r="H13" s="19" t="s">
        <v>56</v>
      </c>
      <c r="I13" s="20"/>
    </row>
    <row r="14" spans="1:10" s="2" customFormat="1" ht="15.5" x14ac:dyDescent="0.35">
      <c r="A14" s="18" t="s">
        <v>25</v>
      </c>
      <c r="B14" s="19"/>
      <c r="C14" s="19"/>
      <c r="D14" s="19" t="s">
        <v>51</v>
      </c>
      <c r="E14" s="19"/>
      <c r="F14" s="19"/>
      <c r="G14" s="19" t="s">
        <v>54</v>
      </c>
      <c r="H14" s="19" t="s">
        <v>57</v>
      </c>
      <c r="I14" s="20"/>
    </row>
    <row r="15" spans="1:10" s="2" customFormat="1" ht="15.5" x14ac:dyDescent="0.35">
      <c r="A15" s="18" t="s">
        <v>26</v>
      </c>
      <c r="B15" s="19"/>
      <c r="C15" s="19"/>
      <c r="D15" s="19" t="s">
        <v>52</v>
      </c>
      <c r="E15" s="19"/>
      <c r="F15" s="19"/>
      <c r="G15" s="19" t="s">
        <v>55</v>
      </c>
      <c r="H15" s="19" t="s">
        <v>58</v>
      </c>
      <c r="I15" s="20"/>
    </row>
    <row r="16" spans="1:10" s="2" customFormat="1" ht="15.5" x14ac:dyDescent="0.35">
      <c r="A16" s="228" t="s">
        <v>152</v>
      </c>
      <c r="B16" s="228"/>
      <c r="C16" s="228"/>
      <c r="D16" s="228"/>
      <c r="E16" s="228"/>
      <c r="F16" s="228"/>
      <c r="G16" s="228"/>
      <c r="H16" s="228"/>
      <c r="I16" s="228"/>
      <c r="J16" s="228"/>
    </row>
    <row r="17" spans="1:10" s="2" customFormat="1" ht="15.5" x14ac:dyDescent="0.35">
      <c r="A17" s="39" t="s">
        <v>59</v>
      </c>
      <c r="B17" s="40">
        <v>200</v>
      </c>
      <c r="C17" s="40">
        <v>201</v>
      </c>
      <c r="D17" s="40">
        <v>202</v>
      </c>
      <c r="E17" s="40">
        <v>203</v>
      </c>
      <c r="F17" s="40"/>
      <c r="G17" s="40"/>
      <c r="H17" s="40"/>
      <c r="I17" s="41"/>
      <c r="J17" s="54"/>
    </row>
    <row r="18" spans="1:10" s="2" customFormat="1" ht="15.5" x14ac:dyDescent="0.35">
      <c r="A18" s="39" t="s">
        <v>60</v>
      </c>
      <c r="B18" s="40"/>
      <c r="C18" s="40">
        <v>211</v>
      </c>
      <c r="D18" s="40">
        <v>212</v>
      </c>
      <c r="E18" s="40">
        <v>213</v>
      </c>
      <c r="F18" s="40">
        <v>214</v>
      </c>
      <c r="G18" s="40">
        <v>215</v>
      </c>
      <c r="H18" s="40"/>
      <c r="I18" s="41"/>
      <c r="J18" s="54"/>
    </row>
    <row r="19" spans="1:10" s="2" customFormat="1" ht="15.5" x14ac:dyDescent="0.35">
      <c r="A19" s="39" t="s">
        <v>28</v>
      </c>
      <c r="B19" s="40"/>
      <c r="C19" s="40"/>
      <c r="D19" s="40">
        <v>222</v>
      </c>
      <c r="E19" s="40">
        <v>223</v>
      </c>
      <c r="F19" s="40">
        <v>224</v>
      </c>
      <c r="G19" s="40">
        <v>225</v>
      </c>
      <c r="H19" s="41">
        <v>226</v>
      </c>
      <c r="I19" s="41"/>
      <c r="J19" s="54"/>
    </row>
    <row r="20" spans="1:10" s="2" customFormat="1" ht="15.5" x14ac:dyDescent="0.35">
      <c r="A20" s="39" t="s">
        <v>29</v>
      </c>
      <c r="B20" s="40"/>
      <c r="C20" s="40"/>
      <c r="D20" s="40"/>
      <c r="E20" s="40">
        <v>233</v>
      </c>
      <c r="F20" s="40">
        <v>234</v>
      </c>
      <c r="G20" s="40">
        <v>235</v>
      </c>
      <c r="H20" s="41">
        <v>236</v>
      </c>
      <c r="I20" s="41">
        <v>237</v>
      </c>
      <c r="J20" s="54"/>
    </row>
    <row r="21" spans="1:10" s="2" customFormat="1" ht="15.5" x14ac:dyDescent="0.35">
      <c r="A21" s="39" t="s">
        <v>30</v>
      </c>
      <c r="B21" s="40"/>
      <c r="C21" s="40"/>
      <c r="D21" s="40"/>
      <c r="E21" s="40"/>
      <c r="F21" s="40">
        <v>244</v>
      </c>
      <c r="G21" s="40">
        <v>245</v>
      </c>
      <c r="H21" s="41">
        <v>246</v>
      </c>
      <c r="I21" s="41">
        <v>247</v>
      </c>
      <c r="J21" s="54"/>
    </row>
    <row r="22" spans="1:10" s="2" customFormat="1" ht="15.5" x14ac:dyDescent="0.35">
      <c r="A22" s="39" t="s">
        <v>31</v>
      </c>
      <c r="B22" s="40"/>
      <c r="C22" s="40"/>
      <c r="D22" s="40"/>
      <c r="E22" s="40"/>
      <c r="F22" s="40"/>
      <c r="G22" s="40">
        <v>255</v>
      </c>
      <c r="H22" s="41">
        <v>256</v>
      </c>
      <c r="I22" s="41">
        <v>257</v>
      </c>
      <c r="J22" s="54"/>
    </row>
    <row r="23" spans="1:10" s="2" customFormat="1" ht="15.5" x14ac:dyDescent="0.35">
      <c r="A23" s="39" t="s">
        <v>24</v>
      </c>
      <c r="B23" s="40"/>
      <c r="C23" s="40"/>
      <c r="D23" s="40">
        <v>262</v>
      </c>
      <c r="E23" s="40"/>
      <c r="F23" s="40"/>
      <c r="G23" s="40">
        <v>265</v>
      </c>
      <c r="H23" s="41">
        <v>266</v>
      </c>
      <c r="I23" s="41"/>
      <c r="J23" s="54"/>
    </row>
    <row r="24" spans="1:10" s="2" customFormat="1" ht="15.5" x14ac:dyDescent="0.35">
      <c r="A24" s="55" t="s">
        <v>25</v>
      </c>
      <c r="B24" s="40"/>
      <c r="C24" s="40"/>
      <c r="D24" s="40">
        <v>272</v>
      </c>
      <c r="E24" s="40"/>
      <c r="F24" s="40"/>
      <c r="G24" s="40">
        <v>275</v>
      </c>
      <c r="H24" s="40">
        <v>276</v>
      </c>
      <c r="I24" s="41"/>
      <c r="J24" s="54"/>
    </row>
    <row r="25" spans="1:10" s="2" customFormat="1" ht="15.5" x14ac:dyDescent="0.35">
      <c r="A25" s="56" t="s">
        <v>26</v>
      </c>
      <c r="B25" s="40"/>
      <c r="C25" s="40"/>
      <c r="D25" s="40">
        <v>282</v>
      </c>
      <c r="E25" s="40"/>
      <c r="F25" s="40"/>
      <c r="G25" s="40">
        <v>285</v>
      </c>
      <c r="H25" s="40">
        <v>286</v>
      </c>
      <c r="I25" s="41"/>
      <c r="J25" s="54"/>
    </row>
    <row r="26" spans="1:10" s="2" customFormat="1" ht="15.5" x14ac:dyDescent="0.35">
      <c r="A26" s="228" t="s">
        <v>153</v>
      </c>
      <c r="B26" s="228"/>
      <c r="C26" s="228"/>
      <c r="D26" s="228"/>
      <c r="E26" s="228"/>
      <c r="F26" s="228"/>
      <c r="G26" s="228"/>
      <c r="H26" s="228"/>
      <c r="I26" s="228"/>
      <c r="J26" s="228"/>
    </row>
    <row r="27" spans="1:10" s="2" customFormat="1" ht="15.5" x14ac:dyDescent="0.35">
      <c r="A27" s="39" t="s">
        <v>28</v>
      </c>
      <c r="B27" s="40"/>
      <c r="C27" s="40"/>
      <c r="D27" s="40">
        <v>302</v>
      </c>
      <c r="E27" s="40">
        <v>303</v>
      </c>
      <c r="F27" s="40">
        <v>304</v>
      </c>
      <c r="G27" s="40">
        <v>305</v>
      </c>
      <c r="H27" s="41">
        <v>306</v>
      </c>
      <c r="I27" s="41"/>
      <c r="J27" s="54"/>
    </row>
    <row r="28" spans="1:10" s="2" customFormat="1" ht="15.5" x14ac:dyDescent="0.35">
      <c r="A28" s="39" t="s">
        <v>29</v>
      </c>
      <c r="B28" s="40"/>
      <c r="C28" s="40"/>
      <c r="D28" s="40"/>
      <c r="E28" s="40">
        <v>313</v>
      </c>
      <c r="F28" s="40">
        <v>314</v>
      </c>
      <c r="G28" s="40">
        <v>315</v>
      </c>
      <c r="H28" s="41">
        <v>316</v>
      </c>
      <c r="I28" s="41">
        <v>317</v>
      </c>
      <c r="J28" s="54"/>
    </row>
    <row r="29" spans="1:10" s="2" customFormat="1" ht="15.5" x14ac:dyDescent="0.35">
      <c r="A29" s="39" t="s">
        <v>30</v>
      </c>
      <c r="B29" s="40"/>
      <c r="C29" s="40"/>
      <c r="D29" s="40"/>
      <c r="E29" s="40"/>
      <c r="F29" s="40">
        <v>324</v>
      </c>
      <c r="G29" s="40">
        <v>325</v>
      </c>
      <c r="H29" s="41">
        <v>326</v>
      </c>
      <c r="I29" s="41">
        <v>327</v>
      </c>
      <c r="J29" s="54"/>
    </row>
    <row r="30" spans="1:10" s="2" customFormat="1" ht="15.5" x14ac:dyDescent="0.35">
      <c r="A30" s="39" t="s">
        <v>31</v>
      </c>
      <c r="B30" s="40"/>
      <c r="C30" s="40"/>
      <c r="D30" s="40"/>
      <c r="E30" s="40"/>
      <c r="F30" s="40"/>
      <c r="G30" s="40">
        <v>335</v>
      </c>
      <c r="H30" s="41">
        <v>336</v>
      </c>
      <c r="I30" s="41">
        <v>337</v>
      </c>
      <c r="J30" s="54"/>
    </row>
    <row r="31" spans="1:10" s="2" customFormat="1" ht="15.5" x14ac:dyDescent="0.35">
      <c r="A31" s="25"/>
      <c r="B31" s="25"/>
      <c r="C31" s="22"/>
      <c r="D31" s="22"/>
      <c r="E31" s="22"/>
      <c r="F31" s="22"/>
      <c r="G31" s="22"/>
      <c r="H31" s="22"/>
      <c r="I31" s="26"/>
    </row>
    <row r="32" spans="1:10" s="2" customFormat="1" ht="19" x14ac:dyDescent="0.35">
      <c r="A32" s="221" t="s">
        <v>61</v>
      </c>
      <c r="B32" s="221"/>
      <c r="C32" s="222"/>
      <c r="D32" s="222"/>
      <c r="E32" s="222"/>
      <c r="F32" s="222"/>
      <c r="G32" s="222"/>
      <c r="H32" s="222"/>
      <c r="I32" s="222"/>
    </row>
    <row r="33" spans="1:10" s="2" customFormat="1" ht="16" thickBot="1" x14ac:dyDescent="0.4">
      <c r="A33" s="27" t="s">
        <v>33</v>
      </c>
      <c r="B33" s="28"/>
      <c r="C33" s="29"/>
      <c r="D33" s="29"/>
      <c r="E33" s="29"/>
      <c r="F33" s="29"/>
      <c r="G33" s="29"/>
      <c r="H33" s="29"/>
      <c r="I33" s="29"/>
    </row>
    <row r="34" spans="1:10" s="2" customFormat="1" ht="19.5" customHeight="1" thickTop="1" x14ac:dyDescent="0.35">
      <c r="A34" s="30"/>
      <c r="B34" s="31"/>
      <c r="C34" s="32"/>
      <c r="D34" s="32" t="s">
        <v>3</v>
      </c>
      <c r="E34" s="32"/>
      <c r="F34" s="33"/>
      <c r="G34" s="33" t="s">
        <v>34</v>
      </c>
      <c r="H34" s="33" t="s">
        <v>7</v>
      </c>
      <c r="I34" s="33"/>
    </row>
    <row r="35" spans="1:10" s="2" customFormat="1" ht="16" thickBot="1" x14ac:dyDescent="0.4">
      <c r="A35" s="34" t="s">
        <v>9</v>
      </c>
      <c r="B35" s="35"/>
      <c r="C35" s="36"/>
      <c r="D35" s="36" t="s">
        <v>35</v>
      </c>
      <c r="E35" s="36"/>
      <c r="F35" s="37"/>
      <c r="G35" s="37" t="s">
        <v>36</v>
      </c>
      <c r="H35" s="37" t="s">
        <v>18</v>
      </c>
      <c r="I35" s="37"/>
    </row>
    <row r="36" spans="1:10" s="2" customFormat="1" ht="22" customHeight="1" thickTop="1" x14ac:dyDescent="0.35">
      <c r="A36" s="38" t="s">
        <v>154</v>
      </c>
      <c r="B36" s="21"/>
      <c r="C36" s="22"/>
      <c r="D36" s="22"/>
      <c r="E36" s="22"/>
      <c r="F36" s="22"/>
      <c r="G36" s="22"/>
      <c r="H36" s="22"/>
      <c r="I36" s="26"/>
    </row>
    <row r="37" spans="1:10" s="2" customFormat="1" ht="15.5" x14ac:dyDescent="0.35">
      <c r="A37" s="18" t="s">
        <v>29</v>
      </c>
      <c r="B37" s="18"/>
      <c r="C37" s="19"/>
      <c r="D37" s="19" t="s">
        <v>62</v>
      </c>
      <c r="E37" s="19"/>
      <c r="F37" s="19"/>
      <c r="G37" s="19" t="s">
        <v>63</v>
      </c>
      <c r="H37" s="19" t="s">
        <v>64</v>
      </c>
      <c r="I37" s="20"/>
    </row>
    <row r="38" spans="1:10" s="2" customFormat="1" ht="15.5" x14ac:dyDescent="0.35">
      <c r="A38" s="18" t="s">
        <v>30</v>
      </c>
      <c r="B38" s="18"/>
      <c r="C38" s="19"/>
      <c r="D38" s="19"/>
      <c r="E38" s="19"/>
      <c r="F38" s="19"/>
      <c r="G38" s="19" t="s">
        <v>65</v>
      </c>
      <c r="H38" s="19" t="s">
        <v>66</v>
      </c>
      <c r="I38" s="20"/>
    </row>
    <row r="39" spans="1:10" s="2" customFormat="1" ht="15.5" x14ac:dyDescent="0.35">
      <c r="A39" s="18" t="s">
        <v>31</v>
      </c>
      <c r="B39" s="18"/>
      <c r="C39" s="19"/>
      <c r="D39" s="19"/>
      <c r="E39" s="19"/>
      <c r="F39" s="19"/>
      <c r="G39" s="19" t="s">
        <v>67</v>
      </c>
      <c r="H39" s="19" t="s">
        <v>68</v>
      </c>
      <c r="I39" s="20"/>
    </row>
    <row r="40" spans="1:10" s="2" customFormat="1" ht="15.5" x14ac:dyDescent="0.35">
      <c r="A40" s="25"/>
      <c r="B40" s="25"/>
      <c r="C40" s="22"/>
      <c r="D40" s="22"/>
      <c r="E40" s="22"/>
      <c r="F40" s="22"/>
      <c r="G40" s="22"/>
      <c r="H40" s="22"/>
      <c r="I40" s="22"/>
    </row>
    <row r="41" spans="1:10" s="2" customFormat="1" ht="19" x14ac:dyDescent="0.35">
      <c r="A41" s="221" t="s">
        <v>37</v>
      </c>
      <c r="B41" s="221"/>
      <c r="C41" s="222"/>
      <c r="D41" s="222"/>
      <c r="E41" s="222"/>
      <c r="F41" s="222"/>
      <c r="G41" s="222"/>
      <c r="H41" s="222"/>
      <c r="I41" s="222"/>
    </row>
    <row r="42" spans="1:10" s="2" customFormat="1" ht="16" thickBot="1" x14ac:dyDescent="0.4">
      <c r="A42" s="27" t="s">
        <v>38</v>
      </c>
      <c r="B42" s="25"/>
      <c r="C42" s="22"/>
      <c r="D42" s="22"/>
      <c r="E42" s="22"/>
      <c r="F42" s="22"/>
      <c r="G42" s="22"/>
      <c r="H42" s="22"/>
      <c r="I42" s="26"/>
    </row>
    <row r="43" spans="1:10" s="2" customFormat="1" ht="15.5" x14ac:dyDescent="0.35">
      <c r="A43" s="57"/>
      <c r="B43" s="58"/>
      <c r="C43" s="59" t="s">
        <v>39</v>
      </c>
      <c r="D43" s="59" t="s">
        <v>3</v>
      </c>
      <c r="E43" s="59"/>
      <c r="F43" s="60"/>
      <c r="G43" s="60" t="s">
        <v>34</v>
      </c>
      <c r="H43" s="60" t="s">
        <v>7</v>
      </c>
      <c r="I43" s="60"/>
    </row>
    <row r="44" spans="1:10" s="2" customFormat="1" ht="16" thickBot="1" x14ac:dyDescent="0.4">
      <c r="A44" s="61" t="s">
        <v>9</v>
      </c>
      <c r="B44" s="62"/>
      <c r="C44" s="63" t="s">
        <v>40</v>
      </c>
      <c r="D44" s="63" t="s">
        <v>41</v>
      </c>
      <c r="E44" s="63"/>
      <c r="F44" s="64"/>
      <c r="G44" s="64" t="s">
        <v>36</v>
      </c>
      <c r="H44" s="64" t="s">
        <v>18</v>
      </c>
      <c r="I44" s="64"/>
    </row>
    <row r="45" spans="1:10" s="2" customFormat="1" ht="15.5" x14ac:dyDescent="0.35">
      <c r="A45" s="223" t="s">
        <v>155</v>
      </c>
      <c r="B45" s="223"/>
      <c r="C45" s="223"/>
      <c r="D45" s="223"/>
      <c r="E45" s="223"/>
      <c r="F45" s="223"/>
      <c r="G45" s="223"/>
      <c r="H45" s="223"/>
      <c r="I45" s="223"/>
    </row>
    <row r="46" spans="1:10" s="2" customFormat="1" ht="15.5" x14ac:dyDescent="0.35">
      <c r="A46" s="39" t="s">
        <v>28</v>
      </c>
      <c r="B46" s="40"/>
      <c r="C46" s="40">
        <v>701</v>
      </c>
      <c r="D46" s="40">
        <v>702</v>
      </c>
      <c r="E46" s="40"/>
      <c r="F46" s="40"/>
      <c r="G46" s="40">
        <v>705</v>
      </c>
      <c r="H46" s="41"/>
      <c r="I46" s="41"/>
    </row>
    <row r="47" spans="1:10" ht="15.5" x14ac:dyDescent="0.35">
      <c r="A47" s="39" t="s">
        <v>29</v>
      </c>
      <c r="B47" s="40"/>
      <c r="C47" s="40"/>
      <c r="D47" s="40">
        <v>712</v>
      </c>
      <c r="E47" s="40"/>
      <c r="F47" s="40"/>
      <c r="G47" s="40">
        <v>715</v>
      </c>
      <c r="H47" s="41">
        <v>716</v>
      </c>
      <c r="I47" s="41"/>
      <c r="J47" s="2"/>
    </row>
    <row r="48" spans="1:10" s="2" customFormat="1" ht="15.5" x14ac:dyDescent="0.35">
      <c r="A48" s="39" t="s">
        <v>30</v>
      </c>
      <c r="B48" s="40"/>
      <c r="C48" s="40"/>
      <c r="D48" s="40">
        <v>722</v>
      </c>
      <c r="E48" s="40"/>
      <c r="F48" s="40"/>
      <c r="G48" s="40">
        <v>725</v>
      </c>
      <c r="H48" s="41">
        <v>726</v>
      </c>
      <c r="I48" s="41"/>
    </row>
    <row r="49" spans="1:10" s="2" customFormat="1" ht="15.5" x14ac:dyDescent="0.35">
      <c r="A49" s="39" t="s">
        <v>31</v>
      </c>
      <c r="B49" s="40"/>
      <c r="C49" s="40"/>
      <c r="D49" s="40"/>
      <c r="E49" s="40"/>
      <c r="F49" s="40"/>
      <c r="G49" s="40">
        <v>735</v>
      </c>
      <c r="H49" s="41">
        <v>736</v>
      </c>
      <c r="I49" s="41"/>
    </row>
    <row r="50" spans="1:10" s="2" customFormat="1" ht="15.5" x14ac:dyDescent="0.35">
      <c r="A50" s="220" t="s">
        <v>156</v>
      </c>
      <c r="B50" s="220"/>
      <c r="C50" s="220"/>
      <c r="D50" s="220"/>
      <c r="E50" s="220"/>
      <c r="F50" s="220"/>
      <c r="G50" s="220"/>
      <c r="H50" s="29"/>
      <c r="I50" s="29"/>
    </row>
    <row r="51" spans="1:10" s="2" customFormat="1" ht="15.5" x14ac:dyDescent="0.35">
      <c r="A51" s="23" t="s">
        <v>28</v>
      </c>
      <c r="B51" s="24"/>
      <c r="C51" s="24"/>
      <c r="D51" s="24" t="s">
        <v>69</v>
      </c>
      <c r="E51" s="24"/>
      <c r="F51" s="24"/>
      <c r="G51" s="24" t="s">
        <v>70</v>
      </c>
      <c r="H51" s="42" t="s">
        <v>71</v>
      </c>
      <c r="I51" s="43"/>
    </row>
    <row r="52" spans="1:10" ht="15.5" x14ac:dyDescent="0.35">
      <c r="A52" s="18" t="s">
        <v>29</v>
      </c>
      <c r="B52" s="19"/>
      <c r="C52" s="19"/>
      <c r="D52" s="19"/>
      <c r="E52" s="24"/>
      <c r="F52" s="24"/>
      <c r="G52" s="24" t="s">
        <v>72</v>
      </c>
      <c r="H52" s="44" t="s">
        <v>73</v>
      </c>
      <c r="I52" s="45"/>
      <c r="J52" s="2"/>
    </row>
    <row r="53" spans="1:10" s="2" customFormat="1" ht="15.5" x14ac:dyDescent="0.35">
      <c r="A53" s="18" t="s">
        <v>30</v>
      </c>
      <c r="B53" s="19"/>
      <c r="C53" s="19"/>
      <c r="D53" s="19"/>
      <c r="E53" s="24"/>
      <c r="F53" s="24"/>
      <c r="G53" s="24" t="s">
        <v>74</v>
      </c>
      <c r="H53" s="44" t="s">
        <v>75</v>
      </c>
      <c r="I53" s="45"/>
    </row>
    <row r="54" spans="1:10" ht="15.5" x14ac:dyDescent="0.35">
      <c r="A54" s="18" t="s">
        <v>31</v>
      </c>
      <c r="B54" s="19"/>
      <c r="C54" s="19"/>
      <c r="D54" s="19"/>
      <c r="E54" s="24"/>
      <c r="F54" s="24"/>
      <c r="G54" s="24" t="s">
        <v>76</v>
      </c>
      <c r="H54" s="44" t="s">
        <v>77</v>
      </c>
      <c r="I54" s="45"/>
      <c r="J54" s="2"/>
    </row>
    <row r="55" spans="1:10" s="2" customFormat="1" ht="15.5" x14ac:dyDescent="0.35">
      <c r="A55" s="220" t="s">
        <v>157</v>
      </c>
      <c r="B55" s="220"/>
      <c r="C55" s="220"/>
      <c r="D55" s="220"/>
      <c r="E55" s="220"/>
      <c r="F55" s="220"/>
      <c r="G55" s="220"/>
      <c r="H55" s="29"/>
      <c r="I55" s="29"/>
    </row>
    <row r="56" spans="1:10" ht="15.5" x14ac:dyDescent="0.35">
      <c r="A56" s="23" t="s">
        <v>28</v>
      </c>
      <c r="B56" s="24"/>
      <c r="C56" s="24"/>
      <c r="D56" s="24" t="s">
        <v>78</v>
      </c>
      <c r="E56" s="24"/>
      <c r="F56" s="24"/>
      <c r="G56" s="24" t="s">
        <v>79</v>
      </c>
      <c r="H56" s="42" t="s">
        <v>80</v>
      </c>
      <c r="I56" s="43"/>
      <c r="J56" s="2"/>
    </row>
    <row r="57" spans="1:10" ht="15.5" x14ac:dyDescent="0.35">
      <c r="A57" s="18" t="s">
        <v>29</v>
      </c>
      <c r="B57" s="19"/>
      <c r="C57" s="19"/>
      <c r="D57" s="19"/>
      <c r="E57" s="24"/>
      <c r="F57" s="24"/>
      <c r="G57" s="24" t="s">
        <v>81</v>
      </c>
      <c r="H57" s="44" t="s">
        <v>82</v>
      </c>
      <c r="I57" s="45"/>
      <c r="J57" s="2"/>
    </row>
    <row r="58" spans="1:10" ht="15.5" x14ac:dyDescent="0.35">
      <c r="A58" s="18" t="s">
        <v>30</v>
      </c>
      <c r="B58" s="19"/>
      <c r="C58" s="19"/>
      <c r="D58" s="19"/>
      <c r="E58" s="24"/>
      <c r="F58" s="24"/>
      <c r="G58" s="24" t="s">
        <v>83</v>
      </c>
      <c r="H58" s="44" t="s">
        <v>84</v>
      </c>
      <c r="I58" s="45"/>
      <c r="J58" s="2"/>
    </row>
    <row r="59" spans="1:10" s="2" customFormat="1" ht="15.5" x14ac:dyDescent="0.35">
      <c r="A59" s="18" t="s">
        <v>31</v>
      </c>
      <c r="B59" s="19"/>
      <c r="C59" s="19"/>
      <c r="D59" s="19"/>
      <c r="E59" s="24"/>
      <c r="F59" s="24"/>
      <c r="G59" s="24" t="s">
        <v>85</v>
      </c>
      <c r="H59" s="44" t="s">
        <v>86</v>
      </c>
      <c r="I59" s="45"/>
    </row>
    <row r="60" spans="1:10" ht="15.5" x14ac:dyDescent="0.45">
      <c r="A60" s="220" t="s">
        <v>158</v>
      </c>
      <c r="B60" s="220"/>
      <c r="C60" s="220"/>
      <c r="D60" s="220"/>
      <c r="E60" s="220"/>
      <c r="F60" s="220"/>
      <c r="G60" s="220"/>
      <c r="H60" s="29"/>
      <c r="I60" s="46"/>
    </row>
    <row r="61" spans="1:10" ht="15.5" x14ac:dyDescent="0.35">
      <c r="A61" s="18" t="s">
        <v>29</v>
      </c>
      <c r="B61" s="19"/>
      <c r="C61" s="19"/>
      <c r="D61" s="19" t="s">
        <v>87</v>
      </c>
      <c r="E61" s="24"/>
      <c r="F61" s="24"/>
      <c r="G61" s="24" t="s">
        <v>88</v>
      </c>
      <c r="H61" s="44" t="s">
        <v>89</v>
      </c>
      <c r="I61" s="45"/>
      <c r="J61" s="2"/>
    </row>
    <row r="62" spans="1:10" ht="15.5" x14ac:dyDescent="0.35">
      <c r="A62" s="18" t="s">
        <v>30</v>
      </c>
      <c r="B62" s="19"/>
      <c r="C62" s="19"/>
      <c r="D62" s="19"/>
      <c r="E62" s="24"/>
      <c r="F62" s="24"/>
      <c r="G62" s="24" t="s">
        <v>90</v>
      </c>
      <c r="H62" s="44" t="s">
        <v>91</v>
      </c>
      <c r="I62" s="45"/>
      <c r="J62" s="2"/>
    </row>
    <row r="63" spans="1:10" ht="15.5" x14ac:dyDescent="0.35">
      <c r="A63" s="18" t="s">
        <v>31</v>
      </c>
      <c r="B63" s="19"/>
      <c r="C63" s="19"/>
      <c r="D63" s="19"/>
      <c r="E63" s="24"/>
      <c r="F63" s="24"/>
      <c r="G63" s="24" t="s">
        <v>92</v>
      </c>
      <c r="H63" s="44" t="s">
        <v>93</v>
      </c>
      <c r="I63" s="45"/>
      <c r="J63" s="2"/>
    </row>
    <row r="64" spans="1:10" ht="15.5" x14ac:dyDescent="0.35">
      <c r="A64" s="220" t="s">
        <v>170</v>
      </c>
      <c r="B64" s="220"/>
      <c r="C64" s="220"/>
      <c r="D64" s="220"/>
      <c r="E64" s="220"/>
      <c r="F64" s="220"/>
      <c r="G64" s="220"/>
      <c r="H64" s="29"/>
      <c r="I64" s="29"/>
      <c r="J64" s="2"/>
    </row>
    <row r="65" spans="1:10" x14ac:dyDescent="0.35">
      <c r="A65" s="47" t="s">
        <v>27</v>
      </c>
      <c r="B65" s="24"/>
      <c r="C65" s="19" t="s">
        <v>94</v>
      </c>
      <c r="D65" s="19" t="s">
        <v>95</v>
      </c>
      <c r="E65" s="19"/>
      <c r="F65" s="19"/>
      <c r="G65" s="19" t="s">
        <v>96</v>
      </c>
      <c r="H65" s="44" t="s">
        <v>97</v>
      </c>
      <c r="I65" s="44"/>
    </row>
    <row r="66" spans="1:10" ht="15.5" x14ac:dyDescent="0.35">
      <c r="A66" s="220" t="s">
        <v>162</v>
      </c>
      <c r="B66" s="220"/>
      <c r="C66" s="220"/>
      <c r="D66" s="220"/>
      <c r="E66" s="220"/>
      <c r="F66" s="220"/>
      <c r="G66" s="220"/>
      <c r="H66" s="29"/>
      <c r="I66" s="29"/>
      <c r="J66" s="2"/>
    </row>
    <row r="67" spans="1:10" x14ac:dyDescent="0.35">
      <c r="A67" s="47" t="s">
        <v>23</v>
      </c>
      <c r="B67" s="24"/>
      <c r="C67" s="19" t="s">
        <v>98</v>
      </c>
      <c r="D67" s="19" t="s">
        <v>99</v>
      </c>
      <c r="E67" s="19"/>
      <c r="F67" s="19"/>
      <c r="G67" s="19" t="s">
        <v>100</v>
      </c>
      <c r="H67" s="44"/>
      <c r="I67" s="44"/>
    </row>
    <row r="68" spans="1:10" ht="15.5" x14ac:dyDescent="0.35">
      <c r="A68" s="220" t="s">
        <v>159</v>
      </c>
      <c r="B68" s="220"/>
      <c r="C68" s="220"/>
      <c r="D68" s="220"/>
      <c r="E68" s="220"/>
      <c r="F68" s="220"/>
      <c r="G68" s="220"/>
      <c r="H68" s="29"/>
      <c r="I68" s="29"/>
      <c r="J68" s="2"/>
    </row>
    <row r="69" spans="1:10" x14ac:dyDescent="0.35">
      <c r="A69" s="47" t="s">
        <v>27</v>
      </c>
      <c r="B69" s="24"/>
      <c r="C69" s="49"/>
      <c r="D69" s="19"/>
      <c r="E69" s="19"/>
      <c r="F69" s="19"/>
      <c r="G69" s="19" t="s">
        <v>101</v>
      </c>
      <c r="H69" s="48" t="s">
        <v>102</v>
      </c>
      <c r="I69" s="48"/>
    </row>
    <row r="70" spans="1:10" x14ac:dyDescent="0.35">
      <c r="A70" s="220" t="s">
        <v>160</v>
      </c>
      <c r="B70" s="220"/>
      <c r="C70" s="220"/>
      <c r="D70" s="220"/>
      <c r="E70" s="220"/>
      <c r="F70" s="220"/>
      <c r="G70" s="220"/>
      <c r="H70" s="29"/>
      <c r="I70" s="29"/>
    </row>
    <row r="71" spans="1:10" x14ac:dyDescent="0.35">
      <c r="A71" s="50" t="s">
        <v>27</v>
      </c>
      <c r="B71" s="50"/>
      <c r="C71" s="40"/>
      <c r="D71" s="40"/>
      <c r="E71" s="40"/>
      <c r="F71" s="40"/>
      <c r="G71" s="40">
        <v>963</v>
      </c>
      <c r="H71" s="51">
        <v>964</v>
      </c>
      <c r="I71" s="52"/>
    </row>
    <row r="72" spans="1:10" ht="15.5" x14ac:dyDescent="0.35">
      <c r="A72" s="220" t="s">
        <v>161</v>
      </c>
      <c r="B72" s="220"/>
      <c r="C72" s="220"/>
      <c r="D72" s="220"/>
      <c r="E72" s="220"/>
      <c r="F72" s="220"/>
      <c r="G72" s="220"/>
      <c r="H72" s="29"/>
      <c r="I72" s="29"/>
      <c r="J72" s="2"/>
    </row>
    <row r="73" spans="1:10" x14ac:dyDescent="0.35">
      <c r="A73" s="47" t="s">
        <v>27</v>
      </c>
      <c r="B73" s="24"/>
      <c r="C73" s="19"/>
      <c r="D73" s="19" t="s">
        <v>103</v>
      </c>
      <c r="E73" s="19"/>
      <c r="F73" s="19"/>
      <c r="G73" s="19" t="s">
        <v>104</v>
      </c>
      <c r="H73" s="44" t="s">
        <v>105</v>
      </c>
      <c r="I73" s="48"/>
    </row>
    <row r="74" spans="1:10" ht="15.5" x14ac:dyDescent="0.35">
      <c r="A74" s="220" t="s">
        <v>189</v>
      </c>
      <c r="B74" s="220"/>
      <c r="C74" s="220"/>
      <c r="D74" s="220"/>
      <c r="E74" s="220"/>
      <c r="F74" s="220"/>
      <c r="G74" s="220"/>
      <c r="H74" s="29"/>
      <c r="I74" s="29"/>
      <c r="J74" s="2"/>
    </row>
    <row r="75" spans="1:10" x14ac:dyDescent="0.35">
      <c r="A75" s="210" t="s">
        <v>23</v>
      </c>
      <c r="B75" s="210" t="s">
        <v>192</v>
      </c>
      <c r="C75" s="213"/>
      <c r="D75" s="214"/>
      <c r="E75" s="22"/>
      <c r="F75" s="22"/>
      <c r="G75" s="22"/>
      <c r="H75" s="211"/>
      <c r="I75" s="212"/>
    </row>
    <row r="76" spans="1:10" ht="15.5" x14ac:dyDescent="0.35">
      <c r="A76" s="220" t="s">
        <v>190</v>
      </c>
      <c r="B76" s="220"/>
      <c r="C76" s="220"/>
      <c r="D76" s="220"/>
      <c r="E76" s="220"/>
      <c r="F76" s="220"/>
      <c r="G76" s="220"/>
      <c r="H76" s="29"/>
      <c r="I76" s="29"/>
      <c r="J76" s="2"/>
    </row>
    <row r="77" spans="1:10" x14ac:dyDescent="0.35">
      <c r="A77" s="210" t="s">
        <v>191</v>
      </c>
      <c r="B77" s="210" t="s">
        <v>192</v>
      </c>
      <c r="C77" s="213"/>
      <c r="D77" s="214"/>
      <c r="E77" s="22"/>
      <c r="F77" s="22"/>
      <c r="G77" s="22"/>
      <c r="H77" s="211"/>
      <c r="I77" s="212"/>
    </row>
  </sheetData>
  <mergeCells count="21">
    <mergeCell ref="A74:G74"/>
    <mergeCell ref="A76:G76"/>
    <mergeCell ref="A1:I1"/>
    <mergeCell ref="A2:I2"/>
    <mergeCell ref="A5:I5"/>
    <mergeCell ref="A7:I7"/>
    <mergeCell ref="A11:I11"/>
    <mergeCell ref="A72:G72"/>
    <mergeCell ref="A3:I3"/>
    <mergeCell ref="A16:J16"/>
    <mergeCell ref="A26:J26"/>
    <mergeCell ref="A55:G55"/>
    <mergeCell ref="A60:G60"/>
    <mergeCell ref="A64:G64"/>
    <mergeCell ref="A66:G66"/>
    <mergeCell ref="A68:G68"/>
    <mergeCell ref="A70:G70"/>
    <mergeCell ref="A32:I32"/>
    <mergeCell ref="A41:I41"/>
    <mergeCell ref="A45:I45"/>
    <mergeCell ref="A50:G5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E13A-5C57-4287-B7FD-8B8695D0BE24}">
  <dimension ref="A1:W63"/>
  <sheetViews>
    <sheetView zoomScale="80" zoomScaleNormal="80" workbookViewId="0">
      <selection activeCell="B12" sqref="B12"/>
    </sheetView>
  </sheetViews>
  <sheetFormatPr defaultRowHeight="14.5" x14ac:dyDescent="0.35"/>
  <cols>
    <col min="1" max="1" width="4.453125" customWidth="1"/>
    <col min="2" max="2" width="19.26953125" customWidth="1"/>
  </cols>
  <sheetData>
    <row r="1" spans="1:23" s="2" customFormat="1" ht="21.65" customHeight="1" x14ac:dyDescent="0.35">
      <c r="A1" s="218" t="s">
        <v>43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/>
      <c r="S1"/>
      <c r="T1"/>
      <c r="U1"/>
      <c r="V1"/>
    </row>
    <row r="2" spans="1:23" ht="22" customHeight="1" x14ac:dyDescent="0.6">
      <c r="A2" s="251" t="s">
        <v>168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199"/>
      <c r="S2" s="199"/>
      <c r="T2" s="199"/>
      <c r="U2" s="199"/>
      <c r="V2" s="199"/>
    </row>
    <row r="3" spans="1:23" ht="22" x14ac:dyDescent="0.35">
      <c r="B3" s="1"/>
      <c r="C3" s="1"/>
      <c r="D3" s="1"/>
      <c r="E3" s="1"/>
      <c r="F3" s="1"/>
      <c r="G3" s="1"/>
      <c r="H3" s="1"/>
    </row>
    <row r="4" spans="1:23" s="171" customFormat="1" ht="25.5" customHeight="1" x14ac:dyDescent="0.3">
      <c r="A4" s="232" t="s">
        <v>106</v>
      </c>
      <c r="B4" s="233"/>
      <c r="C4" s="233"/>
      <c r="D4" s="170"/>
      <c r="E4" s="234"/>
      <c r="F4" s="235"/>
      <c r="G4" s="235"/>
      <c r="H4" s="235"/>
      <c r="I4" s="235"/>
      <c r="J4" s="234"/>
      <c r="K4" s="234"/>
      <c r="L4" s="235"/>
      <c r="M4" s="235"/>
      <c r="N4" s="235"/>
      <c r="O4" s="235"/>
    </row>
    <row r="5" spans="1:23" s="171" customFormat="1" ht="26.5" customHeight="1" x14ac:dyDescent="0.3">
      <c r="A5" s="243" t="s">
        <v>107</v>
      </c>
      <c r="B5" s="244"/>
      <c r="C5" s="244"/>
      <c r="E5" s="245" t="s">
        <v>32</v>
      </c>
      <c r="F5" s="245"/>
      <c r="G5" s="245"/>
      <c r="H5" s="245"/>
      <c r="I5" s="245"/>
      <c r="J5" s="245"/>
      <c r="K5" s="245"/>
      <c r="L5" s="245"/>
      <c r="M5" s="245"/>
      <c r="N5" s="245"/>
      <c r="O5" s="245"/>
    </row>
    <row r="6" spans="1:23" s="171" customFormat="1" ht="24" customHeight="1" x14ac:dyDescent="0.3">
      <c r="A6" s="100" t="s">
        <v>108</v>
      </c>
      <c r="E6" s="245" t="s">
        <v>32</v>
      </c>
      <c r="F6" s="245"/>
      <c r="G6" s="245"/>
      <c r="H6" s="245"/>
      <c r="I6" s="245"/>
      <c r="J6" s="245"/>
      <c r="K6" s="245"/>
      <c r="L6" s="245"/>
      <c r="M6" s="245"/>
      <c r="N6" s="245"/>
      <c r="O6" s="245"/>
    </row>
    <row r="7" spans="1:23" s="171" customFormat="1" ht="24.75" customHeight="1" x14ac:dyDescent="0.3">
      <c r="A7" s="232" t="s">
        <v>109</v>
      </c>
      <c r="B7" s="232"/>
      <c r="C7" s="232"/>
      <c r="D7" s="75"/>
      <c r="E7" s="68" t="s">
        <v>110</v>
      </c>
      <c r="F7" s="246" t="s">
        <v>32</v>
      </c>
      <c r="G7" s="247"/>
      <c r="H7" s="247"/>
      <c r="I7" s="247"/>
      <c r="J7" s="248"/>
      <c r="K7" s="248"/>
      <c r="L7" s="248"/>
      <c r="M7" s="248"/>
      <c r="N7" s="248"/>
      <c r="O7" s="248"/>
    </row>
    <row r="8" spans="1:23" s="173" customFormat="1" ht="13" x14ac:dyDescent="0.35">
      <c r="A8" s="172" t="s">
        <v>111</v>
      </c>
      <c r="H8" s="162"/>
      <c r="I8" s="162"/>
      <c r="J8" s="162"/>
      <c r="K8" s="162"/>
      <c r="L8" s="162"/>
      <c r="M8" s="162"/>
      <c r="N8" s="162"/>
      <c r="O8" s="162"/>
    </row>
    <row r="9" spans="1:23" s="171" customFormat="1" ht="16" customHeight="1" x14ac:dyDescent="0.25">
      <c r="A9" s="236"/>
      <c r="B9" s="237"/>
      <c r="C9" s="238"/>
      <c r="D9" s="239" t="s">
        <v>165</v>
      </c>
      <c r="E9" s="240"/>
      <c r="F9" s="240"/>
      <c r="G9" s="240"/>
      <c r="H9" s="240"/>
      <c r="I9" s="241"/>
      <c r="J9" s="249" t="s">
        <v>171</v>
      </c>
      <c r="K9" s="250"/>
      <c r="L9" s="250"/>
      <c r="M9" s="250"/>
      <c r="N9" s="250"/>
      <c r="O9" s="250"/>
      <c r="P9" s="250"/>
      <c r="Q9" s="250"/>
      <c r="R9" s="252" t="s">
        <v>172</v>
      </c>
      <c r="S9" s="253"/>
      <c r="T9" s="253"/>
      <c r="U9" s="253"/>
      <c r="V9" s="253"/>
      <c r="W9" s="254"/>
    </row>
    <row r="10" spans="1:23" s="171" customFormat="1" ht="16" customHeight="1" x14ac:dyDescent="0.25">
      <c r="A10" s="174"/>
      <c r="B10" s="175"/>
      <c r="C10" s="176"/>
      <c r="D10" s="242">
        <v>5</v>
      </c>
      <c r="E10" s="240"/>
      <c r="F10" s="240"/>
      <c r="G10" s="240"/>
      <c r="H10" s="240"/>
      <c r="I10" s="241"/>
      <c r="J10" s="255">
        <v>9</v>
      </c>
      <c r="K10" s="256"/>
      <c r="L10" s="257"/>
      <c r="M10" s="257"/>
      <c r="N10" s="257"/>
      <c r="O10" s="257"/>
      <c r="P10" s="257"/>
      <c r="Q10" s="257"/>
      <c r="R10" s="258">
        <v>9</v>
      </c>
      <c r="S10" s="259"/>
      <c r="T10" s="259"/>
      <c r="U10" s="259"/>
      <c r="V10" s="259"/>
      <c r="W10" s="260"/>
    </row>
    <row r="11" spans="1:23" s="189" customFormat="1" ht="66" customHeight="1" x14ac:dyDescent="0.35">
      <c r="A11" s="188"/>
      <c r="B11" s="79" t="s">
        <v>114</v>
      </c>
      <c r="C11" s="158" t="s">
        <v>166</v>
      </c>
      <c r="D11" s="102" t="s">
        <v>167</v>
      </c>
      <c r="E11" s="84" t="s">
        <v>39</v>
      </c>
      <c r="F11" s="102" t="s">
        <v>3</v>
      </c>
      <c r="G11" s="84" t="s">
        <v>4</v>
      </c>
      <c r="H11" s="177" t="s">
        <v>34</v>
      </c>
      <c r="I11" s="178" t="s">
        <v>7</v>
      </c>
      <c r="J11" s="190" t="s">
        <v>167</v>
      </c>
      <c r="K11" s="84" t="s">
        <v>39</v>
      </c>
      <c r="L11" s="193" t="s">
        <v>132</v>
      </c>
      <c r="M11" s="84" t="s">
        <v>4</v>
      </c>
      <c r="N11" s="190" t="s">
        <v>5</v>
      </c>
      <c r="O11" s="84" t="s">
        <v>34</v>
      </c>
      <c r="P11" s="190" t="s">
        <v>7</v>
      </c>
      <c r="Q11" s="84" t="s">
        <v>8</v>
      </c>
      <c r="R11" s="195" t="s">
        <v>132</v>
      </c>
      <c r="S11" s="194" t="s">
        <v>4</v>
      </c>
      <c r="T11" s="195" t="s">
        <v>5</v>
      </c>
      <c r="U11" s="194" t="s">
        <v>34</v>
      </c>
      <c r="V11" s="195" t="s">
        <v>7</v>
      </c>
      <c r="W11" s="194" t="s">
        <v>8</v>
      </c>
    </row>
    <row r="12" spans="1:23" s="171" customFormat="1" ht="16" customHeight="1" x14ac:dyDescent="0.3">
      <c r="A12" s="179">
        <v>1</v>
      </c>
      <c r="B12" s="180" t="s">
        <v>32</v>
      </c>
      <c r="C12" s="180"/>
      <c r="D12" s="181"/>
      <c r="E12" s="182"/>
      <c r="F12" s="181"/>
      <c r="G12" s="182"/>
      <c r="H12" s="181"/>
      <c r="I12" s="183"/>
      <c r="J12" s="191"/>
      <c r="K12" s="182"/>
      <c r="L12" s="191"/>
      <c r="M12" s="182"/>
      <c r="N12" s="191"/>
      <c r="O12" s="192"/>
      <c r="P12" s="191"/>
      <c r="Q12" s="182"/>
      <c r="R12" s="196"/>
      <c r="S12" s="123"/>
      <c r="T12" s="196"/>
      <c r="U12" s="123"/>
      <c r="V12" s="196"/>
      <c r="W12" s="123"/>
    </row>
    <row r="13" spans="1:23" s="171" customFormat="1" ht="16" customHeight="1" x14ac:dyDescent="0.3">
      <c r="A13" s="179">
        <v>2</v>
      </c>
      <c r="B13" s="184"/>
      <c r="C13" s="184"/>
      <c r="D13" s="181"/>
      <c r="E13" s="182"/>
      <c r="F13" s="181"/>
      <c r="G13" s="182"/>
      <c r="H13" s="181"/>
      <c r="I13" s="183"/>
      <c r="J13" s="191"/>
      <c r="K13" s="182"/>
      <c r="L13" s="191"/>
      <c r="M13" s="182"/>
      <c r="N13" s="191"/>
      <c r="O13" s="192"/>
      <c r="P13" s="191"/>
      <c r="Q13" s="182"/>
      <c r="R13" s="196"/>
      <c r="S13" s="123"/>
      <c r="T13" s="196"/>
      <c r="U13" s="123"/>
      <c r="V13" s="196"/>
      <c r="W13" s="123"/>
    </row>
    <row r="14" spans="1:23" s="171" customFormat="1" ht="16" customHeight="1" x14ac:dyDescent="0.3">
      <c r="A14" s="179">
        <v>3</v>
      </c>
      <c r="B14" s="184"/>
      <c r="C14" s="184"/>
      <c r="D14" s="181"/>
      <c r="E14" s="182"/>
      <c r="F14" s="181"/>
      <c r="G14" s="182"/>
      <c r="H14" s="181"/>
      <c r="I14" s="183"/>
      <c r="J14" s="191"/>
      <c r="K14" s="182"/>
      <c r="L14" s="191"/>
      <c r="M14" s="182"/>
      <c r="N14" s="191"/>
      <c r="O14" s="192"/>
      <c r="P14" s="191"/>
      <c r="Q14" s="182"/>
      <c r="R14" s="196"/>
      <c r="S14" s="123"/>
      <c r="T14" s="196"/>
      <c r="U14" s="123"/>
      <c r="V14" s="196"/>
      <c r="W14" s="123"/>
    </row>
    <row r="15" spans="1:23" s="171" customFormat="1" ht="16" customHeight="1" x14ac:dyDescent="0.3">
      <c r="A15" s="179">
        <v>4</v>
      </c>
      <c r="B15" s="184"/>
      <c r="C15" s="184"/>
      <c r="D15" s="181"/>
      <c r="E15" s="182"/>
      <c r="F15" s="181"/>
      <c r="G15" s="182"/>
      <c r="H15" s="181"/>
      <c r="I15" s="183"/>
      <c r="J15" s="191"/>
      <c r="K15" s="182"/>
      <c r="L15" s="191"/>
      <c r="M15" s="182"/>
      <c r="N15" s="191"/>
      <c r="O15" s="192"/>
      <c r="P15" s="191"/>
      <c r="Q15" s="182"/>
      <c r="R15" s="196"/>
      <c r="S15" s="123"/>
      <c r="T15" s="196"/>
      <c r="U15" s="123"/>
      <c r="V15" s="196"/>
      <c r="W15" s="123"/>
    </row>
    <row r="16" spans="1:23" s="171" customFormat="1" ht="16" customHeight="1" x14ac:dyDescent="0.3">
      <c r="A16" s="179">
        <v>5</v>
      </c>
      <c r="B16" s="184"/>
      <c r="C16" s="184"/>
      <c r="D16" s="181"/>
      <c r="E16" s="182"/>
      <c r="F16" s="181"/>
      <c r="G16" s="182"/>
      <c r="H16" s="181"/>
      <c r="I16" s="183"/>
      <c r="J16" s="191"/>
      <c r="K16" s="182"/>
      <c r="L16" s="191"/>
      <c r="M16" s="182"/>
      <c r="N16" s="191"/>
      <c r="O16" s="192"/>
      <c r="P16" s="191"/>
      <c r="Q16" s="182"/>
      <c r="R16" s="196"/>
      <c r="S16" s="123"/>
      <c r="T16" s="196"/>
      <c r="U16" s="123"/>
      <c r="V16" s="196"/>
      <c r="W16" s="123"/>
    </row>
    <row r="17" spans="1:23" s="171" customFormat="1" ht="16" customHeight="1" x14ac:dyDescent="0.3">
      <c r="A17" s="179">
        <v>6</v>
      </c>
      <c r="B17" s="184"/>
      <c r="C17" s="184"/>
      <c r="D17" s="181"/>
      <c r="E17" s="182"/>
      <c r="F17" s="181"/>
      <c r="G17" s="182"/>
      <c r="H17" s="181"/>
      <c r="I17" s="183"/>
      <c r="J17" s="191"/>
      <c r="K17" s="182"/>
      <c r="L17" s="191"/>
      <c r="M17" s="182"/>
      <c r="N17" s="191"/>
      <c r="O17" s="192"/>
      <c r="P17" s="191"/>
      <c r="Q17" s="182"/>
      <c r="R17" s="196"/>
      <c r="S17" s="123"/>
      <c r="T17" s="196"/>
      <c r="U17" s="123"/>
      <c r="V17" s="196"/>
      <c r="W17" s="123"/>
    </row>
    <row r="18" spans="1:23" s="171" customFormat="1" ht="16" customHeight="1" x14ac:dyDescent="0.3">
      <c r="A18" s="179">
        <v>7</v>
      </c>
      <c r="B18" s="184"/>
      <c r="C18" s="184"/>
      <c r="D18" s="181"/>
      <c r="E18" s="182"/>
      <c r="F18" s="181"/>
      <c r="G18" s="182"/>
      <c r="H18" s="181"/>
      <c r="I18" s="183"/>
      <c r="J18" s="191"/>
      <c r="K18" s="182"/>
      <c r="L18" s="191"/>
      <c r="M18" s="182"/>
      <c r="N18" s="191"/>
      <c r="O18" s="192"/>
      <c r="P18" s="191"/>
      <c r="Q18" s="182"/>
      <c r="R18" s="196"/>
      <c r="S18" s="123"/>
      <c r="T18" s="196"/>
      <c r="U18" s="123"/>
      <c r="V18" s="196"/>
      <c r="W18" s="123"/>
    </row>
    <row r="19" spans="1:23" s="171" customFormat="1" ht="16" customHeight="1" x14ac:dyDescent="0.3">
      <c r="A19" s="179">
        <v>8</v>
      </c>
      <c r="B19" s="184"/>
      <c r="C19" s="184"/>
      <c r="D19" s="181"/>
      <c r="E19" s="182"/>
      <c r="F19" s="181"/>
      <c r="G19" s="182"/>
      <c r="H19" s="181"/>
      <c r="I19" s="183"/>
      <c r="J19" s="191"/>
      <c r="K19" s="182"/>
      <c r="L19" s="191"/>
      <c r="M19" s="182"/>
      <c r="N19" s="191"/>
      <c r="O19" s="192"/>
      <c r="P19" s="191"/>
      <c r="Q19" s="182"/>
      <c r="R19" s="196"/>
      <c r="S19" s="123"/>
      <c r="T19" s="196"/>
      <c r="U19" s="123"/>
      <c r="V19" s="196"/>
      <c r="W19" s="123"/>
    </row>
    <row r="20" spans="1:23" s="171" customFormat="1" ht="16" customHeight="1" x14ac:dyDescent="0.3">
      <c r="A20" s="179">
        <v>9</v>
      </c>
      <c r="B20" s="184"/>
      <c r="C20" s="184"/>
      <c r="D20" s="181"/>
      <c r="E20" s="182"/>
      <c r="F20" s="181"/>
      <c r="G20" s="182"/>
      <c r="H20" s="181"/>
      <c r="I20" s="183"/>
      <c r="J20" s="191"/>
      <c r="K20" s="182"/>
      <c r="L20" s="191"/>
      <c r="M20" s="182"/>
      <c r="N20" s="191"/>
      <c r="O20" s="192"/>
      <c r="P20" s="191"/>
      <c r="Q20" s="182"/>
      <c r="R20" s="196"/>
      <c r="S20" s="123"/>
      <c r="T20" s="196"/>
      <c r="U20" s="123"/>
      <c r="V20" s="196"/>
      <c r="W20" s="123"/>
    </row>
    <row r="21" spans="1:23" s="171" customFormat="1" ht="16" customHeight="1" x14ac:dyDescent="0.3">
      <c r="A21" s="179">
        <v>10</v>
      </c>
      <c r="B21" s="184"/>
      <c r="C21" s="184"/>
      <c r="D21" s="181"/>
      <c r="E21" s="182"/>
      <c r="F21" s="181"/>
      <c r="G21" s="182"/>
      <c r="H21" s="181"/>
      <c r="I21" s="183"/>
      <c r="J21" s="191"/>
      <c r="K21" s="182"/>
      <c r="L21" s="191"/>
      <c r="M21" s="182"/>
      <c r="N21" s="191"/>
      <c r="O21" s="192"/>
      <c r="P21" s="191"/>
      <c r="Q21" s="182"/>
      <c r="R21" s="196"/>
      <c r="S21" s="123"/>
      <c r="T21" s="196"/>
      <c r="U21" s="123"/>
      <c r="V21" s="196"/>
      <c r="W21" s="123"/>
    </row>
    <row r="22" spans="1:23" s="171" customFormat="1" ht="16" customHeight="1" x14ac:dyDescent="0.3">
      <c r="A22" s="179">
        <v>11</v>
      </c>
      <c r="B22" s="184"/>
      <c r="C22" s="184"/>
      <c r="D22" s="181"/>
      <c r="E22" s="182"/>
      <c r="F22" s="181"/>
      <c r="G22" s="182"/>
      <c r="H22" s="181"/>
      <c r="I22" s="183"/>
      <c r="J22" s="191"/>
      <c r="K22" s="182"/>
      <c r="L22" s="191"/>
      <c r="M22" s="182"/>
      <c r="N22" s="191"/>
      <c r="O22" s="192"/>
      <c r="P22" s="191"/>
      <c r="Q22" s="182"/>
      <c r="R22" s="196"/>
      <c r="S22" s="123"/>
      <c r="T22" s="196"/>
      <c r="U22" s="123"/>
      <c r="V22" s="196"/>
      <c r="W22" s="123"/>
    </row>
    <row r="23" spans="1:23" s="171" customFormat="1" ht="16" customHeight="1" x14ac:dyDescent="0.3">
      <c r="A23" s="179">
        <v>12</v>
      </c>
      <c r="B23" s="184"/>
      <c r="C23" s="184"/>
      <c r="D23" s="181"/>
      <c r="E23" s="182"/>
      <c r="F23" s="181"/>
      <c r="G23" s="182"/>
      <c r="H23" s="181"/>
      <c r="I23" s="183"/>
      <c r="J23" s="191"/>
      <c r="K23" s="182"/>
      <c r="L23" s="191"/>
      <c r="M23" s="182"/>
      <c r="N23" s="191"/>
      <c r="O23" s="192"/>
      <c r="P23" s="191"/>
      <c r="Q23" s="182"/>
      <c r="R23" s="196"/>
      <c r="S23" s="123"/>
      <c r="T23" s="196"/>
      <c r="U23" s="123"/>
      <c r="V23" s="196"/>
      <c r="W23" s="123"/>
    </row>
    <row r="24" spans="1:23" s="171" customFormat="1" ht="16" customHeight="1" x14ac:dyDescent="0.3">
      <c r="A24" s="179">
        <v>13</v>
      </c>
      <c r="B24" s="184"/>
      <c r="C24" s="184"/>
      <c r="D24" s="181"/>
      <c r="E24" s="182"/>
      <c r="F24" s="181"/>
      <c r="G24" s="182"/>
      <c r="H24" s="181"/>
      <c r="I24" s="183"/>
      <c r="J24" s="191"/>
      <c r="K24" s="182"/>
      <c r="L24" s="191"/>
      <c r="M24" s="182"/>
      <c r="N24" s="191"/>
      <c r="O24" s="192"/>
      <c r="P24" s="191"/>
      <c r="Q24" s="182"/>
      <c r="R24" s="196"/>
      <c r="S24" s="123"/>
      <c r="T24" s="196"/>
      <c r="U24" s="123"/>
      <c r="V24" s="196"/>
      <c r="W24" s="123"/>
    </row>
    <row r="25" spans="1:23" s="171" customFormat="1" ht="16" customHeight="1" x14ac:dyDescent="0.3">
      <c r="A25" s="179">
        <v>14</v>
      </c>
      <c r="B25" s="184"/>
      <c r="C25" s="184"/>
      <c r="D25" s="181"/>
      <c r="E25" s="182"/>
      <c r="F25" s="181"/>
      <c r="G25" s="182"/>
      <c r="H25" s="181"/>
      <c r="I25" s="183"/>
      <c r="J25" s="191"/>
      <c r="K25" s="182"/>
      <c r="L25" s="191"/>
      <c r="M25" s="182"/>
      <c r="N25" s="191"/>
      <c r="O25" s="192"/>
      <c r="P25" s="191"/>
      <c r="Q25" s="182"/>
      <c r="R25" s="196"/>
      <c r="S25" s="123"/>
      <c r="T25" s="196"/>
      <c r="U25" s="123"/>
      <c r="V25" s="196"/>
      <c r="W25" s="123"/>
    </row>
    <row r="26" spans="1:23" s="171" customFormat="1" ht="16" customHeight="1" x14ac:dyDescent="0.3">
      <c r="A26" s="179">
        <v>15</v>
      </c>
      <c r="B26" s="184"/>
      <c r="C26" s="184"/>
      <c r="D26" s="181"/>
      <c r="E26" s="182"/>
      <c r="F26" s="181"/>
      <c r="G26" s="182"/>
      <c r="H26" s="181"/>
      <c r="I26" s="183"/>
      <c r="J26" s="191"/>
      <c r="K26" s="182"/>
      <c r="L26" s="191"/>
      <c r="M26" s="182"/>
      <c r="N26" s="191"/>
      <c r="O26" s="192"/>
      <c r="P26" s="191"/>
      <c r="Q26" s="182"/>
      <c r="R26" s="196"/>
      <c r="S26" s="123"/>
      <c r="T26" s="196"/>
      <c r="U26" s="123"/>
      <c r="V26" s="196"/>
      <c r="W26" s="123"/>
    </row>
    <row r="27" spans="1:23" s="171" customFormat="1" ht="16" customHeight="1" x14ac:dyDescent="0.3">
      <c r="A27" s="179">
        <v>16</v>
      </c>
      <c r="B27" s="184"/>
      <c r="C27" s="184"/>
      <c r="D27" s="181"/>
      <c r="E27" s="182"/>
      <c r="F27" s="181"/>
      <c r="G27" s="182"/>
      <c r="H27" s="181"/>
      <c r="I27" s="183"/>
      <c r="J27" s="191"/>
      <c r="K27" s="182"/>
      <c r="L27" s="191"/>
      <c r="M27" s="182"/>
      <c r="N27" s="191"/>
      <c r="O27" s="192"/>
      <c r="P27" s="191"/>
      <c r="Q27" s="182"/>
      <c r="R27" s="196"/>
      <c r="S27" s="123"/>
      <c r="T27" s="196"/>
      <c r="U27" s="123"/>
      <c r="V27" s="196"/>
      <c r="W27" s="123"/>
    </row>
    <row r="28" spans="1:23" s="171" customFormat="1" ht="16" customHeight="1" x14ac:dyDescent="0.3">
      <c r="A28" s="179">
        <v>17</v>
      </c>
      <c r="B28" s="184"/>
      <c r="C28" s="184"/>
      <c r="D28" s="181"/>
      <c r="E28" s="182"/>
      <c r="F28" s="181"/>
      <c r="G28" s="182"/>
      <c r="H28" s="181"/>
      <c r="I28" s="183"/>
      <c r="J28" s="191"/>
      <c r="K28" s="182"/>
      <c r="L28" s="191"/>
      <c r="M28" s="182"/>
      <c r="N28" s="191"/>
      <c r="O28" s="192"/>
      <c r="P28" s="191"/>
      <c r="Q28" s="182"/>
      <c r="R28" s="196"/>
      <c r="S28" s="123"/>
      <c r="T28" s="196"/>
      <c r="U28" s="123"/>
      <c r="V28" s="196"/>
      <c r="W28" s="123"/>
    </row>
    <row r="29" spans="1:23" s="171" customFormat="1" ht="16" customHeight="1" x14ac:dyDescent="0.3">
      <c r="A29" s="179">
        <v>18</v>
      </c>
      <c r="B29" s="184"/>
      <c r="C29" s="184"/>
      <c r="D29" s="181"/>
      <c r="E29" s="182"/>
      <c r="F29" s="181"/>
      <c r="G29" s="182"/>
      <c r="H29" s="181"/>
      <c r="I29" s="183"/>
      <c r="J29" s="191"/>
      <c r="K29" s="182"/>
      <c r="L29" s="191"/>
      <c r="M29" s="182"/>
      <c r="N29" s="191"/>
      <c r="O29" s="192"/>
      <c r="P29" s="191"/>
      <c r="Q29" s="182"/>
      <c r="R29" s="196"/>
      <c r="S29" s="123"/>
      <c r="T29" s="196"/>
      <c r="U29" s="123"/>
      <c r="V29" s="196"/>
      <c r="W29" s="123"/>
    </row>
    <row r="30" spans="1:23" s="171" customFormat="1" ht="16" customHeight="1" x14ac:dyDescent="0.3">
      <c r="A30" s="179">
        <v>19</v>
      </c>
      <c r="B30" s="184"/>
      <c r="C30" s="184"/>
      <c r="D30" s="181"/>
      <c r="E30" s="182"/>
      <c r="F30" s="181"/>
      <c r="G30" s="182"/>
      <c r="H30" s="181"/>
      <c r="I30" s="183"/>
      <c r="J30" s="191"/>
      <c r="K30" s="182"/>
      <c r="L30" s="191"/>
      <c r="M30" s="182"/>
      <c r="N30" s="191"/>
      <c r="O30" s="192"/>
      <c r="P30" s="191"/>
      <c r="Q30" s="182"/>
      <c r="R30" s="196"/>
      <c r="S30" s="123"/>
      <c r="T30" s="196"/>
      <c r="U30" s="123"/>
      <c r="V30" s="196"/>
      <c r="W30" s="123"/>
    </row>
    <row r="31" spans="1:23" s="171" customFormat="1" ht="16" customHeight="1" x14ac:dyDescent="0.3">
      <c r="A31" s="179">
        <v>20</v>
      </c>
      <c r="B31" s="184"/>
      <c r="C31" s="184"/>
      <c r="D31" s="181"/>
      <c r="E31" s="182"/>
      <c r="F31" s="181"/>
      <c r="G31" s="182"/>
      <c r="H31" s="181"/>
      <c r="I31" s="183"/>
      <c r="J31" s="191"/>
      <c r="K31" s="182"/>
      <c r="L31" s="191"/>
      <c r="M31" s="182"/>
      <c r="N31" s="191"/>
      <c r="O31" s="192"/>
      <c r="P31" s="191"/>
      <c r="Q31" s="182"/>
      <c r="R31" s="196"/>
      <c r="S31" s="123"/>
      <c r="T31" s="196"/>
      <c r="U31" s="123"/>
      <c r="V31" s="196"/>
      <c r="W31" s="123"/>
    </row>
    <row r="32" spans="1:23" s="171" customFormat="1" ht="16" customHeight="1" x14ac:dyDescent="0.3">
      <c r="A32" s="179">
        <v>21</v>
      </c>
      <c r="B32" s="184"/>
      <c r="C32" s="184"/>
      <c r="D32" s="181"/>
      <c r="E32" s="182"/>
      <c r="F32" s="181"/>
      <c r="G32" s="182"/>
      <c r="H32" s="181"/>
      <c r="I32" s="183"/>
      <c r="J32" s="191"/>
      <c r="K32" s="182"/>
      <c r="L32" s="191"/>
      <c r="M32" s="182"/>
      <c r="N32" s="191"/>
      <c r="O32" s="192"/>
      <c r="P32" s="191"/>
      <c r="Q32" s="182"/>
      <c r="R32" s="196"/>
      <c r="S32" s="123"/>
      <c r="T32" s="196"/>
      <c r="U32" s="123"/>
      <c r="V32" s="196"/>
      <c r="W32" s="123"/>
    </row>
    <row r="33" spans="1:23" s="171" customFormat="1" ht="16" customHeight="1" x14ac:dyDescent="0.3">
      <c r="A33" s="179">
        <v>22</v>
      </c>
      <c r="B33" s="184"/>
      <c r="C33" s="184"/>
      <c r="D33" s="181"/>
      <c r="E33" s="182"/>
      <c r="F33" s="181"/>
      <c r="G33" s="182"/>
      <c r="H33" s="181"/>
      <c r="I33" s="183"/>
      <c r="J33" s="191"/>
      <c r="K33" s="182"/>
      <c r="L33" s="191"/>
      <c r="M33" s="182"/>
      <c r="N33" s="191"/>
      <c r="O33" s="192"/>
      <c r="P33" s="191"/>
      <c r="Q33" s="182"/>
      <c r="R33" s="196"/>
      <c r="S33" s="123"/>
      <c r="T33" s="196"/>
      <c r="U33" s="123"/>
      <c r="V33" s="196"/>
      <c r="W33" s="123"/>
    </row>
    <row r="34" spans="1:23" s="171" customFormat="1" ht="16" customHeight="1" x14ac:dyDescent="0.3">
      <c r="A34" s="179">
        <v>23</v>
      </c>
      <c r="B34" s="184"/>
      <c r="C34" s="184"/>
      <c r="D34" s="181"/>
      <c r="E34" s="182"/>
      <c r="F34" s="181"/>
      <c r="G34" s="182"/>
      <c r="H34" s="181"/>
      <c r="I34" s="183"/>
      <c r="J34" s="191"/>
      <c r="K34" s="182"/>
      <c r="L34" s="191"/>
      <c r="M34" s="182"/>
      <c r="N34" s="191"/>
      <c r="O34" s="192"/>
      <c r="P34" s="191"/>
      <c r="Q34" s="182"/>
      <c r="R34" s="196"/>
      <c r="S34" s="123"/>
      <c r="T34" s="196"/>
      <c r="U34" s="123"/>
      <c r="V34" s="196"/>
      <c r="W34" s="123"/>
    </row>
    <row r="35" spans="1:23" s="171" customFormat="1" ht="16" customHeight="1" x14ac:dyDescent="0.3">
      <c r="A35" s="179">
        <v>24</v>
      </c>
      <c r="B35" s="184"/>
      <c r="C35" s="184"/>
      <c r="D35" s="181"/>
      <c r="E35" s="182"/>
      <c r="F35" s="181"/>
      <c r="G35" s="182"/>
      <c r="H35" s="181"/>
      <c r="I35" s="183"/>
      <c r="J35" s="191"/>
      <c r="K35" s="182"/>
      <c r="L35" s="191"/>
      <c r="M35" s="182"/>
      <c r="N35" s="191"/>
      <c r="O35" s="192"/>
      <c r="P35" s="191"/>
      <c r="Q35" s="182"/>
      <c r="R35" s="196"/>
      <c r="S35" s="123"/>
      <c r="T35" s="196"/>
      <c r="U35" s="123"/>
      <c r="V35" s="196"/>
      <c r="W35" s="123"/>
    </row>
    <row r="36" spans="1:23" s="171" customFormat="1" ht="16" customHeight="1" x14ac:dyDescent="0.3">
      <c r="A36" s="179">
        <v>25</v>
      </c>
      <c r="B36" s="180"/>
      <c r="C36" s="180"/>
      <c r="D36" s="181"/>
      <c r="E36" s="182"/>
      <c r="F36" s="181"/>
      <c r="G36" s="182"/>
      <c r="H36" s="181"/>
      <c r="I36" s="183"/>
      <c r="J36" s="191"/>
      <c r="K36" s="182"/>
      <c r="L36" s="191"/>
      <c r="M36" s="182"/>
      <c r="N36" s="191"/>
      <c r="O36" s="192"/>
      <c r="P36" s="191"/>
      <c r="Q36" s="182"/>
      <c r="R36" s="196"/>
      <c r="S36" s="123"/>
      <c r="T36" s="196"/>
      <c r="U36" s="123"/>
      <c r="V36" s="196"/>
      <c r="W36" s="123"/>
    </row>
    <row r="37" spans="1:23" s="171" customFormat="1" ht="16" customHeight="1" x14ac:dyDescent="0.3">
      <c r="A37" s="179">
        <v>26</v>
      </c>
      <c r="B37" s="184"/>
      <c r="C37" s="184"/>
      <c r="D37" s="181"/>
      <c r="E37" s="182"/>
      <c r="F37" s="181"/>
      <c r="G37" s="182"/>
      <c r="H37" s="181"/>
      <c r="I37" s="183"/>
      <c r="J37" s="191"/>
      <c r="K37" s="182"/>
      <c r="L37" s="191"/>
      <c r="M37" s="182"/>
      <c r="N37" s="191"/>
      <c r="O37" s="192"/>
      <c r="P37" s="191"/>
      <c r="Q37" s="182"/>
      <c r="R37" s="196"/>
      <c r="S37" s="123"/>
      <c r="T37" s="196"/>
      <c r="U37" s="123"/>
      <c r="V37" s="196"/>
      <c r="W37" s="123"/>
    </row>
    <row r="38" spans="1:23" s="171" customFormat="1" ht="16" customHeight="1" x14ac:dyDescent="0.3">
      <c r="A38" s="179">
        <v>27</v>
      </c>
      <c r="B38" s="184"/>
      <c r="C38" s="184"/>
      <c r="D38" s="181"/>
      <c r="E38" s="182"/>
      <c r="F38" s="181"/>
      <c r="G38" s="182"/>
      <c r="H38" s="181"/>
      <c r="I38" s="183"/>
      <c r="J38" s="191"/>
      <c r="K38" s="182"/>
      <c r="L38" s="191"/>
      <c r="M38" s="182"/>
      <c r="N38" s="191"/>
      <c r="O38" s="192"/>
      <c r="P38" s="191"/>
      <c r="Q38" s="182"/>
      <c r="R38" s="196"/>
      <c r="S38" s="123"/>
      <c r="T38" s="196"/>
      <c r="U38" s="123"/>
      <c r="V38" s="196"/>
      <c r="W38" s="123"/>
    </row>
    <row r="39" spans="1:23" s="171" customFormat="1" ht="16" customHeight="1" x14ac:dyDescent="0.3">
      <c r="A39" s="179">
        <v>28</v>
      </c>
      <c r="B39" s="184"/>
      <c r="C39" s="184"/>
      <c r="D39" s="181"/>
      <c r="E39" s="182"/>
      <c r="F39" s="181"/>
      <c r="G39" s="182"/>
      <c r="H39" s="181"/>
      <c r="I39" s="183"/>
      <c r="J39" s="191"/>
      <c r="K39" s="182"/>
      <c r="L39" s="191"/>
      <c r="M39" s="182"/>
      <c r="N39" s="191"/>
      <c r="O39" s="192"/>
      <c r="P39" s="191"/>
      <c r="Q39" s="182"/>
      <c r="R39" s="196"/>
      <c r="S39" s="123"/>
      <c r="T39" s="196"/>
      <c r="U39" s="123"/>
      <c r="V39" s="196"/>
      <c r="W39" s="123"/>
    </row>
    <row r="40" spans="1:23" s="171" customFormat="1" ht="16" customHeight="1" x14ac:dyDescent="0.3">
      <c r="A40" s="179">
        <v>29</v>
      </c>
      <c r="B40" s="184"/>
      <c r="C40" s="184"/>
      <c r="D40" s="181"/>
      <c r="E40" s="182"/>
      <c r="F40" s="181"/>
      <c r="G40" s="182"/>
      <c r="H40" s="181"/>
      <c r="I40" s="183"/>
      <c r="J40" s="191"/>
      <c r="K40" s="182"/>
      <c r="L40" s="191"/>
      <c r="M40" s="182"/>
      <c r="N40" s="191"/>
      <c r="O40" s="192"/>
      <c r="P40" s="191"/>
      <c r="Q40" s="182"/>
      <c r="R40" s="196"/>
      <c r="S40" s="123"/>
      <c r="T40" s="196"/>
      <c r="U40" s="123"/>
      <c r="V40" s="196"/>
      <c r="W40" s="123"/>
    </row>
    <row r="41" spans="1:23" s="171" customFormat="1" ht="16" customHeight="1" x14ac:dyDescent="0.3">
      <c r="A41" s="179">
        <v>30</v>
      </c>
      <c r="B41" s="184"/>
      <c r="C41" s="184"/>
      <c r="D41" s="181"/>
      <c r="E41" s="182"/>
      <c r="F41" s="181"/>
      <c r="G41" s="182"/>
      <c r="H41" s="181"/>
      <c r="I41" s="183"/>
      <c r="J41" s="191"/>
      <c r="K41" s="182"/>
      <c r="L41" s="191"/>
      <c r="M41" s="182"/>
      <c r="N41" s="191"/>
      <c r="O41" s="192"/>
      <c r="P41" s="191"/>
      <c r="Q41" s="182"/>
      <c r="R41" s="196"/>
      <c r="S41" s="123"/>
      <c r="T41" s="196"/>
      <c r="U41" s="123"/>
      <c r="V41" s="196"/>
      <c r="W41" s="123"/>
    </row>
    <row r="42" spans="1:23" s="171" customFormat="1" ht="16" customHeight="1" x14ac:dyDescent="0.3">
      <c r="A42" s="179">
        <v>31</v>
      </c>
      <c r="B42" s="184"/>
      <c r="C42" s="184"/>
      <c r="D42" s="181"/>
      <c r="E42" s="182"/>
      <c r="F42" s="181"/>
      <c r="G42" s="182"/>
      <c r="H42" s="181"/>
      <c r="I42" s="183"/>
      <c r="J42" s="191"/>
      <c r="K42" s="182"/>
      <c r="L42" s="191"/>
      <c r="M42" s="182"/>
      <c r="N42" s="191"/>
      <c r="O42" s="192"/>
      <c r="P42" s="191"/>
      <c r="Q42" s="182"/>
      <c r="R42" s="196"/>
      <c r="S42" s="123"/>
      <c r="T42" s="196"/>
      <c r="U42" s="123"/>
      <c r="V42" s="196"/>
      <c r="W42" s="123"/>
    </row>
    <row r="43" spans="1:23" s="171" customFormat="1" ht="16" customHeight="1" x14ac:dyDescent="0.3">
      <c r="A43" s="179">
        <v>32</v>
      </c>
      <c r="B43" s="184"/>
      <c r="C43" s="184"/>
      <c r="D43" s="181"/>
      <c r="E43" s="182"/>
      <c r="F43" s="181"/>
      <c r="G43" s="182"/>
      <c r="H43" s="181"/>
      <c r="I43" s="183"/>
      <c r="J43" s="191"/>
      <c r="K43" s="182"/>
      <c r="L43" s="191"/>
      <c r="M43" s="182"/>
      <c r="N43" s="191"/>
      <c r="O43" s="192"/>
      <c r="P43" s="191"/>
      <c r="Q43" s="182"/>
      <c r="R43" s="196"/>
      <c r="S43" s="123"/>
      <c r="T43" s="196"/>
      <c r="U43" s="123"/>
      <c r="V43" s="196"/>
      <c r="W43" s="123"/>
    </row>
    <row r="44" spans="1:23" s="171" customFormat="1" ht="16" customHeight="1" x14ac:dyDescent="0.3">
      <c r="A44" s="179">
        <v>33</v>
      </c>
      <c r="B44" s="184"/>
      <c r="C44" s="184"/>
      <c r="D44" s="181"/>
      <c r="E44" s="182"/>
      <c r="F44" s="181"/>
      <c r="G44" s="182"/>
      <c r="H44" s="181"/>
      <c r="I44" s="183"/>
      <c r="J44" s="191"/>
      <c r="K44" s="182"/>
      <c r="L44" s="191"/>
      <c r="M44" s="182"/>
      <c r="N44" s="191"/>
      <c r="O44" s="192"/>
      <c r="P44" s="191"/>
      <c r="Q44" s="182"/>
      <c r="R44" s="196"/>
      <c r="S44" s="123"/>
      <c r="T44" s="196"/>
      <c r="U44" s="123"/>
      <c r="V44" s="196"/>
      <c r="W44" s="123"/>
    </row>
    <row r="45" spans="1:23" s="171" customFormat="1" ht="16" customHeight="1" x14ac:dyDescent="0.3">
      <c r="A45" s="179">
        <v>34</v>
      </c>
      <c r="B45" s="184" t="s">
        <v>32</v>
      </c>
      <c r="C45" s="184"/>
      <c r="D45" s="181"/>
      <c r="E45" s="182"/>
      <c r="F45" s="181"/>
      <c r="G45" s="182"/>
      <c r="H45" s="181"/>
      <c r="I45" s="183"/>
      <c r="J45" s="191"/>
      <c r="K45" s="182"/>
      <c r="L45" s="191"/>
      <c r="M45" s="182"/>
      <c r="N45" s="191"/>
      <c r="O45" s="192"/>
      <c r="P45" s="191"/>
      <c r="Q45" s="182"/>
      <c r="R45" s="196"/>
      <c r="S45" s="123"/>
      <c r="T45" s="196"/>
      <c r="U45" s="123"/>
      <c r="V45" s="196"/>
      <c r="W45" s="123"/>
    </row>
    <row r="46" spans="1:23" s="171" customFormat="1" ht="16" customHeight="1" x14ac:dyDescent="0.3">
      <c r="A46" s="179">
        <v>35</v>
      </c>
      <c r="B46" s="184"/>
      <c r="C46" s="184"/>
      <c r="D46" s="181"/>
      <c r="E46" s="182"/>
      <c r="F46" s="181"/>
      <c r="G46" s="182"/>
      <c r="H46" s="181"/>
      <c r="I46" s="183"/>
      <c r="J46" s="191"/>
      <c r="K46" s="182"/>
      <c r="L46" s="191"/>
      <c r="M46" s="182"/>
      <c r="N46" s="191"/>
      <c r="O46" s="192"/>
      <c r="P46" s="191"/>
      <c r="Q46" s="182"/>
      <c r="R46" s="196"/>
      <c r="S46" s="123"/>
      <c r="T46" s="196"/>
      <c r="U46" s="123"/>
      <c r="V46" s="196"/>
      <c r="W46" s="123"/>
    </row>
    <row r="47" spans="1:23" s="171" customFormat="1" ht="16" customHeight="1" x14ac:dyDescent="0.3">
      <c r="A47" s="179">
        <v>36</v>
      </c>
      <c r="B47" s="184"/>
      <c r="C47" s="184"/>
      <c r="D47" s="181"/>
      <c r="E47" s="182"/>
      <c r="F47" s="181"/>
      <c r="G47" s="182"/>
      <c r="H47" s="181"/>
      <c r="I47" s="183"/>
      <c r="J47" s="191"/>
      <c r="K47" s="182"/>
      <c r="L47" s="191"/>
      <c r="M47" s="182"/>
      <c r="N47" s="191"/>
      <c r="O47" s="192"/>
      <c r="P47" s="191"/>
      <c r="Q47" s="182"/>
      <c r="R47" s="196"/>
      <c r="S47" s="123"/>
      <c r="T47" s="196"/>
      <c r="U47" s="123"/>
      <c r="V47" s="196"/>
      <c r="W47" s="123"/>
    </row>
    <row r="48" spans="1:23" s="171" customFormat="1" ht="16" customHeight="1" x14ac:dyDescent="0.3">
      <c r="A48" s="179">
        <v>37</v>
      </c>
      <c r="B48" s="184" t="s">
        <v>32</v>
      </c>
      <c r="C48" s="184"/>
      <c r="D48" s="181"/>
      <c r="E48" s="182"/>
      <c r="F48" s="181"/>
      <c r="G48" s="182"/>
      <c r="H48" s="181"/>
      <c r="I48" s="183"/>
      <c r="J48" s="191"/>
      <c r="K48" s="182"/>
      <c r="L48" s="191"/>
      <c r="M48" s="182"/>
      <c r="N48" s="191"/>
      <c r="O48" s="192"/>
      <c r="P48" s="191"/>
      <c r="Q48" s="182"/>
      <c r="R48" s="196"/>
      <c r="S48" s="123"/>
      <c r="T48" s="196"/>
      <c r="U48" s="123"/>
      <c r="V48" s="196"/>
      <c r="W48" s="123"/>
    </row>
    <row r="49" spans="1:23" s="171" customFormat="1" ht="16" customHeight="1" x14ac:dyDescent="0.3">
      <c r="A49" s="179">
        <v>38</v>
      </c>
      <c r="B49" s="184"/>
      <c r="C49" s="184"/>
      <c r="D49" s="181"/>
      <c r="E49" s="182"/>
      <c r="F49" s="181"/>
      <c r="G49" s="182"/>
      <c r="H49" s="181"/>
      <c r="I49" s="183"/>
      <c r="J49" s="191"/>
      <c r="K49" s="182"/>
      <c r="L49" s="191"/>
      <c r="M49" s="182"/>
      <c r="N49" s="191"/>
      <c r="O49" s="192"/>
      <c r="P49" s="191"/>
      <c r="Q49" s="182"/>
      <c r="R49" s="196"/>
      <c r="S49" s="123"/>
      <c r="T49" s="196"/>
      <c r="U49" s="123"/>
      <c r="V49" s="196"/>
      <c r="W49" s="123"/>
    </row>
    <row r="50" spans="1:23" s="171" customFormat="1" ht="16" customHeight="1" x14ac:dyDescent="0.3">
      <c r="A50" s="179">
        <v>39</v>
      </c>
      <c r="B50" s="184"/>
      <c r="C50" s="184"/>
      <c r="D50" s="181"/>
      <c r="E50" s="182"/>
      <c r="F50" s="181"/>
      <c r="G50" s="182"/>
      <c r="H50" s="181"/>
      <c r="I50" s="183"/>
      <c r="J50" s="191"/>
      <c r="K50" s="182"/>
      <c r="L50" s="191"/>
      <c r="M50" s="182"/>
      <c r="N50" s="191"/>
      <c r="O50" s="192"/>
      <c r="P50" s="191"/>
      <c r="Q50" s="182"/>
      <c r="R50" s="196"/>
      <c r="S50" s="123"/>
      <c r="T50" s="196"/>
      <c r="U50" s="123"/>
      <c r="V50" s="196"/>
      <c r="W50" s="123"/>
    </row>
    <row r="51" spans="1:23" s="171" customFormat="1" ht="16" customHeight="1" x14ac:dyDescent="0.3">
      <c r="A51" s="179">
        <v>40</v>
      </c>
      <c r="B51" s="184"/>
      <c r="C51" s="184"/>
      <c r="D51" s="181"/>
      <c r="E51" s="182"/>
      <c r="F51" s="181"/>
      <c r="G51" s="182"/>
      <c r="H51" s="181"/>
      <c r="I51" s="183"/>
      <c r="J51" s="191"/>
      <c r="K51" s="182"/>
      <c r="L51" s="191"/>
      <c r="M51" s="182"/>
      <c r="N51" s="191"/>
      <c r="O51" s="192"/>
      <c r="P51" s="191"/>
      <c r="Q51" s="182"/>
      <c r="R51" s="196"/>
      <c r="S51" s="123"/>
      <c r="T51" s="196"/>
      <c r="U51" s="123"/>
      <c r="V51" s="196"/>
      <c r="W51" s="123"/>
    </row>
    <row r="52" spans="1:23" s="171" customFormat="1" ht="16" customHeight="1" x14ac:dyDescent="0.3">
      <c r="A52" s="179">
        <v>41</v>
      </c>
      <c r="B52" s="184"/>
      <c r="C52" s="184"/>
      <c r="D52" s="181"/>
      <c r="E52" s="182"/>
      <c r="F52" s="181"/>
      <c r="G52" s="182"/>
      <c r="H52" s="181"/>
      <c r="I52" s="183"/>
      <c r="J52" s="191"/>
      <c r="K52" s="182"/>
      <c r="L52" s="191"/>
      <c r="M52" s="182"/>
      <c r="N52" s="191"/>
      <c r="O52" s="192"/>
      <c r="P52" s="191"/>
      <c r="Q52" s="182"/>
      <c r="R52" s="196"/>
      <c r="S52" s="123"/>
      <c r="T52" s="196"/>
      <c r="U52" s="123"/>
      <c r="V52" s="196"/>
      <c r="W52" s="123"/>
    </row>
    <row r="53" spans="1:23" s="171" customFormat="1" ht="16" customHeight="1" x14ac:dyDescent="0.3">
      <c r="A53" s="179">
        <v>42</v>
      </c>
      <c r="B53" s="184"/>
      <c r="C53" s="184"/>
      <c r="D53" s="181"/>
      <c r="E53" s="182"/>
      <c r="F53" s="181"/>
      <c r="G53" s="182"/>
      <c r="H53" s="181"/>
      <c r="I53" s="183"/>
      <c r="J53" s="191"/>
      <c r="K53" s="182"/>
      <c r="L53" s="191"/>
      <c r="M53" s="182"/>
      <c r="N53" s="191"/>
      <c r="O53" s="192"/>
      <c r="P53" s="191"/>
      <c r="Q53" s="182"/>
      <c r="R53" s="196"/>
      <c r="S53" s="123"/>
      <c r="T53" s="196"/>
      <c r="U53" s="123"/>
      <c r="V53" s="196"/>
      <c r="W53" s="123"/>
    </row>
    <row r="54" spans="1:23" s="171" customFormat="1" ht="16" customHeight="1" x14ac:dyDescent="0.3">
      <c r="A54" s="179">
        <v>43</v>
      </c>
      <c r="B54" s="184"/>
      <c r="C54" s="184"/>
      <c r="D54" s="181"/>
      <c r="E54" s="182"/>
      <c r="F54" s="181"/>
      <c r="G54" s="182"/>
      <c r="H54" s="181"/>
      <c r="I54" s="183"/>
      <c r="J54" s="191"/>
      <c r="K54" s="182"/>
      <c r="L54" s="191"/>
      <c r="M54" s="182"/>
      <c r="N54" s="191"/>
      <c r="O54" s="192"/>
      <c r="P54" s="191"/>
      <c r="Q54" s="182"/>
      <c r="R54" s="196"/>
      <c r="S54" s="123"/>
      <c r="T54" s="196"/>
      <c r="U54" s="123"/>
      <c r="V54" s="196"/>
      <c r="W54" s="123"/>
    </row>
    <row r="55" spans="1:23" s="171" customFormat="1" ht="16" customHeight="1" x14ac:dyDescent="0.3">
      <c r="A55" s="179">
        <v>44</v>
      </c>
      <c r="B55" s="184"/>
      <c r="C55" s="184"/>
      <c r="D55" s="181"/>
      <c r="E55" s="182"/>
      <c r="F55" s="181"/>
      <c r="G55" s="182"/>
      <c r="H55" s="181"/>
      <c r="I55" s="183"/>
      <c r="J55" s="191"/>
      <c r="K55" s="182"/>
      <c r="L55" s="191"/>
      <c r="M55" s="182"/>
      <c r="N55" s="191"/>
      <c r="O55" s="192"/>
      <c r="P55" s="191"/>
      <c r="Q55" s="182"/>
      <c r="R55" s="196"/>
      <c r="S55" s="123"/>
      <c r="T55" s="196"/>
      <c r="U55" s="123"/>
      <c r="V55" s="196"/>
      <c r="W55" s="123"/>
    </row>
    <row r="56" spans="1:23" s="171" customFormat="1" ht="16" customHeight="1" x14ac:dyDescent="0.3">
      <c r="A56" s="179">
        <v>45</v>
      </c>
      <c r="B56" s="184"/>
      <c r="C56" s="184"/>
      <c r="D56" s="181"/>
      <c r="E56" s="182"/>
      <c r="F56" s="181"/>
      <c r="G56" s="182"/>
      <c r="H56" s="181"/>
      <c r="I56" s="183"/>
      <c r="J56" s="191"/>
      <c r="K56" s="182"/>
      <c r="L56" s="191"/>
      <c r="M56" s="182"/>
      <c r="N56" s="191"/>
      <c r="O56" s="192"/>
      <c r="P56" s="191"/>
      <c r="Q56" s="182"/>
      <c r="R56" s="196"/>
      <c r="S56" s="123"/>
      <c r="T56" s="196"/>
      <c r="U56" s="123"/>
      <c r="V56" s="196"/>
      <c r="W56" s="123"/>
    </row>
    <row r="57" spans="1:23" s="171" customFormat="1" ht="16" customHeight="1" x14ac:dyDescent="0.3">
      <c r="A57" s="179">
        <v>46</v>
      </c>
      <c r="B57" s="184"/>
      <c r="C57" s="184"/>
      <c r="D57" s="181"/>
      <c r="E57" s="182"/>
      <c r="F57" s="181"/>
      <c r="G57" s="182"/>
      <c r="H57" s="181"/>
      <c r="I57" s="183"/>
      <c r="J57" s="191"/>
      <c r="K57" s="182"/>
      <c r="L57" s="191"/>
      <c r="M57" s="182"/>
      <c r="N57" s="191"/>
      <c r="O57" s="192"/>
      <c r="P57" s="191"/>
      <c r="Q57" s="182"/>
      <c r="R57" s="196"/>
      <c r="S57" s="123"/>
      <c r="T57" s="196"/>
      <c r="U57" s="123"/>
      <c r="V57" s="196"/>
      <c r="W57" s="123"/>
    </row>
    <row r="58" spans="1:23" s="171" customFormat="1" ht="16" customHeight="1" x14ac:dyDescent="0.3">
      <c r="A58" s="179">
        <v>47</v>
      </c>
      <c r="B58" s="184"/>
      <c r="C58" s="184"/>
      <c r="D58" s="181"/>
      <c r="E58" s="182"/>
      <c r="F58" s="181"/>
      <c r="G58" s="182"/>
      <c r="H58" s="181"/>
      <c r="I58" s="183"/>
      <c r="J58" s="191"/>
      <c r="K58" s="182"/>
      <c r="L58" s="191"/>
      <c r="M58" s="182"/>
      <c r="N58" s="191"/>
      <c r="O58" s="192"/>
      <c r="P58" s="191"/>
      <c r="Q58" s="182"/>
      <c r="R58" s="196"/>
      <c r="S58" s="123"/>
      <c r="T58" s="196"/>
      <c r="U58" s="123"/>
      <c r="V58" s="196"/>
      <c r="W58" s="123"/>
    </row>
    <row r="59" spans="1:23" s="171" customFormat="1" ht="16" customHeight="1" x14ac:dyDescent="0.3">
      <c r="A59" s="179">
        <v>48</v>
      </c>
      <c r="B59" s="184"/>
      <c r="C59" s="184"/>
      <c r="D59" s="181"/>
      <c r="E59" s="182"/>
      <c r="F59" s="181"/>
      <c r="G59" s="182"/>
      <c r="H59" s="181"/>
      <c r="I59" s="183"/>
      <c r="J59" s="191"/>
      <c r="K59" s="182"/>
      <c r="L59" s="191"/>
      <c r="M59" s="182"/>
      <c r="N59" s="191"/>
      <c r="O59" s="192"/>
      <c r="P59" s="191"/>
      <c r="Q59" s="182"/>
      <c r="R59" s="196"/>
      <c r="S59" s="123"/>
      <c r="T59" s="196"/>
      <c r="U59" s="123"/>
      <c r="V59" s="196"/>
      <c r="W59" s="123"/>
    </row>
    <row r="60" spans="1:23" s="185" customFormat="1" ht="13.5" thickBot="1" x14ac:dyDescent="0.35">
      <c r="B60" s="186" t="s">
        <v>118</v>
      </c>
      <c r="C60" s="186"/>
      <c r="D60" s="187">
        <f>COUNTIF(D12:D59,"*")</f>
        <v>0</v>
      </c>
      <c r="E60" s="187">
        <f t="shared" ref="E60" si="0">COUNTIF(E12:E59,"*")</f>
        <v>0</v>
      </c>
      <c r="F60" s="187">
        <f>COUNTIF(F12:F59,"*")</f>
        <v>0</v>
      </c>
      <c r="G60" s="187">
        <f>COUNTIF(G12:G59,"*")</f>
        <v>0</v>
      </c>
      <c r="H60" s="187">
        <f>COUNTIF(H12:H59,"*")</f>
        <v>0</v>
      </c>
      <c r="I60" s="201">
        <f>COUNTIF(I12:I59,"*")</f>
        <v>0</v>
      </c>
      <c r="J60" s="202">
        <f t="shared" ref="J60:W60" si="1">COUNTIF(J12:J59,"*")</f>
        <v>0</v>
      </c>
      <c r="K60" s="203">
        <f t="shared" si="1"/>
        <v>0</v>
      </c>
      <c r="L60" s="203">
        <f t="shared" si="1"/>
        <v>0</v>
      </c>
      <c r="M60" s="203">
        <f t="shared" si="1"/>
        <v>0</v>
      </c>
      <c r="N60" s="203">
        <f t="shared" si="1"/>
        <v>0</v>
      </c>
      <c r="O60" s="203">
        <f t="shared" si="1"/>
        <v>0</v>
      </c>
      <c r="P60" s="203">
        <f t="shared" si="1"/>
        <v>0</v>
      </c>
      <c r="Q60" s="204">
        <f t="shared" si="1"/>
        <v>0</v>
      </c>
      <c r="R60" s="205">
        <f t="shared" si="1"/>
        <v>0</v>
      </c>
      <c r="S60" s="203">
        <f t="shared" si="1"/>
        <v>0</v>
      </c>
      <c r="T60" s="203">
        <f t="shared" si="1"/>
        <v>0</v>
      </c>
      <c r="U60" s="203">
        <f t="shared" si="1"/>
        <v>0</v>
      </c>
      <c r="V60" s="203">
        <f t="shared" si="1"/>
        <v>0</v>
      </c>
      <c r="W60" s="203">
        <f t="shared" si="1"/>
        <v>0</v>
      </c>
    </row>
    <row r="61" spans="1:23" s="185" customFormat="1" ht="13.5" thickBot="1" x14ac:dyDescent="0.35">
      <c r="B61" s="100" t="s">
        <v>119</v>
      </c>
      <c r="D61" s="229">
        <f>SUM(D60:I60)</f>
        <v>0</v>
      </c>
      <c r="E61" s="230"/>
      <c r="F61" s="230"/>
      <c r="G61" s="230"/>
      <c r="H61" s="230"/>
      <c r="I61" s="231"/>
      <c r="J61" s="229">
        <f>SUM(J60:Q60)</f>
        <v>0</v>
      </c>
      <c r="K61" s="230"/>
      <c r="L61" s="230"/>
      <c r="M61" s="230"/>
      <c r="N61" s="230"/>
      <c r="O61" s="230"/>
      <c r="P61" s="230"/>
      <c r="Q61" s="231"/>
      <c r="R61" s="229">
        <f>SUM(R60:W60)</f>
        <v>0</v>
      </c>
      <c r="S61" s="230"/>
      <c r="T61" s="230"/>
      <c r="U61" s="230"/>
      <c r="V61" s="230"/>
      <c r="W61" s="231"/>
    </row>
    <row r="62" spans="1:23" s="171" customFormat="1" ht="12.5" x14ac:dyDescent="0.25"/>
    <row r="63" spans="1:23" s="171" customFormat="1" ht="12.5" x14ac:dyDescent="0.25"/>
  </sheetData>
  <mergeCells count="21">
    <mergeCell ref="A1:Q1"/>
    <mergeCell ref="A2:Q2"/>
    <mergeCell ref="R9:W9"/>
    <mergeCell ref="J10:Q10"/>
    <mergeCell ref="R10:W10"/>
    <mergeCell ref="J61:Q61"/>
    <mergeCell ref="R61:W61"/>
    <mergeCell ref="A4:C4"/>
    <mergeCell ref="E4:I4"/>
    <mergeCell ref="D61:I61"/>
    <mergeCell ref="A9:C9"/>
    <mergeCell ref="D9:I9"/>
    <mergeCell ref="D10:I10"/>
    <mergeCell ref="J4:O4"/>
    <mergeCell ref="A5:C5"/>
    <mergeCell ref="E5:O5"/>
    <mergeCell ref="E6:O6"/>
    <mergeCell ref="A7:C7"/>
    <mergeCell ref="F7:I7"/>
    <mergeCell ref="J7:O7"/>
    <mergeCell ref="J9:Q9"/>
  </mergeCells>
  <dataValidations count="15">
    <dataValidation type="list" allowBlank="1" showInputMessage="1" showErrorMessage="1" sqref="H12:I59" xr:uid="{25A3579F-0B10-4AF8-A242-E052512B757F}">
      <formula1>"Para Physical, Para Learning, Para SEMH"</formula1>
    </dataValidation>
    <dataValidation type="list" allowBlank="1" showInputMessage="1" showErrorMessage="1" sqref="F12:F59" xr:uid="{006C1D0C-72C8-4FCD-9E41-5F34271B6C14}">
      <formula1>"E-C, Para Physical, Para Learning, Para SEMH"</formula1>
    </dataValidation>
    <dataValidation type="list" allowBlank="1" showInputMessage="1" showErrorMessage="1" sqref="G12:G59 D12:E59" xr:uid="{1B935B71-1550-4C3F-8D96-D9BCF70EA801}">
      <formula1>"E-C"</formula1>
    </dataValidation>
    <dataValidation type="list" allowBlank="1" showInputMessage="1" showErrorMessage="1" sqref="S12:S59" xr:uid="{E8566EDA-43C6-4ED1-834B-1AB2CA89E775}">
      <formula1>"C, B"</formula1>
    </dataValidation>
    <dataValidation type="list" allowBlank="1" showInputMessage="1" showErrorMessage="1" sqref="J12:J59" xr:uid="{4CF74C3A-7F6B-440C-923C-FC19161EE0F8}">
      <formula1>"E"</formula1>
    </dataValidation>
    <dataValidation type="list" allowBlank="1" showInputMessage="1" showErrorMessage="1" sqref="K12:K59" xr:uid="{CD976D3B-5695-4D94-8480-4286F103C153}">
      <formula1>"E, D"</formula1>
    </dataValidation>
    <dataValidation type="list" allowBlank="1" showInputMessage="1" showErrorMessage="1" sqref="L12:L59" xr:uid="{D0FC7DE9-E51D-4011-8199-1A440732F7DD}">
      <formula1>"E, D, C, Para Physical, Para Learning, Para SEMH"</formula1>
    </dataValidation>
    <dataValidation type="list" allowBlank="1" showInputMessage="1" showErrorMessage="1" sqref="M12:M59" xr:uid="{A28239B4-829E-46AC-BACE-8183305D6F69}">
      <formula1>"E, D, C, B"</formula1>
    </dataValidation>
    <dataValidation type="list" allowBlank="1" showInputMessage="1" showErrorMessage="1" sqref="N12:N59" xr:uid="{80DCD97D-57FE-4698-BCC3-29FF0239CD7D}">
      <formula1>"D, C, B, A"</formula1>
    </dataValidation>
    <dataValidation type="list" allowBlank="1" showInputMessage="1" showErrorMessage="1" sqref="O12:O59" xr:uid="{B2F1F767-D5F8-4B3A-91AD-775A5F46F72D}">
      <formula1>"D, C, B, A, Advanced, Para Physical, Para Learning, Para SEMH"</formula1>
    </dataValidation>
    <dataValidation type="list" allowBlank="1" showInputMessage="1" showErrorMessage="1" sqref="P12:P59" xr:uid="{29BDCC0F-13D8-4DF9-9404-D6CEF91AA1E2}">
      <formula1>"C, B, A, Advanced, Para Physical, Para Learning, Para SEMH"</formula1>
    </dataValidation>
    <dataValidation type="list" allowBlank="1" showInputMessage="1" showErrorMessage="1" sqref="Q12:Q59 W12:W59" xr:uid="{F902EA75-B06B-49BF-B6B0-D8DBCE7A28A7}">
      <formula1>"B, A, Advanced"</formula1>
    </dataValidation>
    <dataValidation type="list" allowBlank="1" showInputMessage="1" showErrorMessage="1" sqref="R12:R59" xr:uid="{8471A8BC-1D4E-43F9-ACA7-1E6B3AA10DE9}">
      <formula1>"C"</formula1>
    </dataValidation>
    <dataValidation type="list" allowBlank="1" showInputMessage="1" showErrorMessage="1" sqref="T12:T59" xr:uid="{B0E7CD28-78FF-405D-BFBD-B4DB3C92ECEB}">
      <formula1>"C, B, A"</formula1>
    </dataValidation>
    <dataValidation type="list" allowBlank="1" showInputMessage="1" showErrorMessage="1" sqref="U12:V59" xr:uid="{24C11A86-995D-41B8-9A74-D288130F32A0}">
      <formula1>"C, B, A, Advanced"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01D6-FAC5-4C73-9668-CC638679140E}">
  <dimension ref="A1:W72"/>
  <sheetViews>
    <sheetView zoomScale="80" zoomScaleNormal="80" workbookViewId="0">
      <selection activeCell="B14" sqref="B14"/>
    </sheetView>
  </sheetViews>
  <sheetFormatPr defaultRowHeight="14.5" x14ac:dyDescent="0.35"/>
  <cols>
    <col min="1" max="1" width="4.26953125" style="65" customWidth="1"/>
    <col min="2" max="2" width="19.26953125" customWidth="1"/>
    <col min="7" max="7" width="26.54296875" customWidth="1"/>
  </cols>
  <sheetData>
    <row r="1" spans="1:23" s="2" customFormat="1" ht="21.65" customHeight="1" x14ac:dyDescent="0.35">
      <c r="A1" s="218" t="s">
        <v>43</v>
      </c>
      <c r="B1" s="218"/>
      <c r="C1" s="218"/>
      <c r="D1" s="218"/>
      <c r="E1" s="218"/>
      <c r="F1" s="218"/>
      <c r="G1" s="218"/>
      <c r="H1" s="218"/>
      <c r="I1" s="218"/>
      <c r="J1" s="271"/>
      <c r="K1" s="271"/>
      <c r="L1" s="271"/>
      <c r="M1" s="271"/>
      <c r="N1" s="271"/>
      <c r="O1" s="219"/>
    </row>
    <row r="2" spans="1:23" ht="22" customHeight="1" x14ac:dyDescent="0.6">
      <c r="A2" s="251" t="s">
        <v>61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23" ht="22" x14ac:dyDescent="0.35">
      <c r="C3" s="1"/>
      <c r="D3" s="1"/>
      <c r="E3" s="1"/>
      <c r="F3" s="1"/>
      <c r="G3" s="1"/>
      <c r="H3" s="1"/>
      <c r="I3" s="1"/>
    </row>
    <row r="4" spans="1:23" ht="25.5" customHeight="1" x14ac:dyDescent="0.35">
      <c r="A4" s="243" t="s">
        <v>106</v>
      </c>
      <c r="B4" s="268"/>
      <c r="C4" s="268"/>
      <c r="D4" s="261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34"/>
      <c r="P4" s="269"/>
      <c r="Q4" s="269"/>
      <c r="R4" s="269"/>
      <c r="S4" s="261"/>
      <c r="T4" s="262"/>
      <c r="U4" s="262"/>
      <c r="V4" s="262"/>
      <c r="W4" s="262"/>
    </row>
    <row r="5" spans="1:23" ht="26.5" customHeight="1" x14ac:dyDescent="0.35">
      <c r="A5" s="243" t="s">
        <v>107</v>
      </c>
      <c r="B5" s="263"/>
      <c r="C5" s="263"/>
      <c r="D5" s="264" t="s">
        <v>32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</row>
    <row r="6" spans="1:23" ht="24" customHeight="1" x14ac:dyDescent="0.35">
      <c r="A6" s="67" t="s">
        <v>108</v>
      </c>
      <c r="B6" s="66"/>
      <c r="C6" s="66"/>
      <c r="D6" s="264" t="s">
        <v>32</v>
      </c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</row>
    <row r="7" spans="1:23" ht="24.75" customHeight="1" x14ac:dyDescent="0.35">
      <c r="A7" s="243" t="s">
        <v>109</v>
      </c>
      <c r="B7" s="243"/>
      <c r="C7" s="243"/>
      <c r="D7" s="68" t="s">
        <v>110</v>
      </c>
      <c r="E7" s="265" t="s">
        <v>32</v>
      </c>
      <c r="F7" s="266"/>
      <c r="G7" s="266"/>
      <c r="H7" s="266"/>
      <c r="I7" s="266"/>
      <c r="J7" s="266"/>
      <c r="K7" s="266"/>
      <c r="L7" s="266"/>
      <c r="M7" s="266"/>
      <c r="N7" s="266"/>
      <c r="O7" s="69"/>
      <c r="P7" s="70"/>
      <c r="Q7" s="267" t="s">
        <v>32</v>
      </c>
      <c r="R7" s="267"/>
      <c r="S7" s="267"/>
      <c r="T7" s="267"/>
      <c r="U7" s="267"/>
      <c r="V7" s="267"/>
      <c r="W7" s="267"/>
    </row>
    <row r="8" spans="1:23" ht="20" x14ac:dyDescent="0.35">
      <c r="A8" s="71" t="s">
        <v>244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1:23" ht="20" x14ac:dyDescent="0.35">
      <c r="A9" s="71" t="s">
        <v>112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pans="1:23" ht="20" x14ac:dyDescent="0.35">
      <c r="A10" s="73" t="s">
        <v>113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pans="1:23" ht="14.5" customHeight="1" x14ac:dyDescent="0.35">
      <c r="A11" s="74"/>
      <c r="B11" s="75"/>
      <c r="C11" s="75"/>
      <c r="D11" s="272" t="s">
        <v>61</v>
      </c>
      <c r="E11" s="273"/>
      <c r="F11" s="273"/>
      <c r="G11" s="274"/>
      <c r="H11" s="76"/>
    </row>
    <row r="12" spans="1:23" x14ac:dyDescent="0.35">
      <c r="A12" s="74"/>
      <c r="B12" s="75"/>
      <c r="C12" s="75"/>
      <c r="D12" s="272" t="s">
        <v>173</v>
      </c>
      <c r="E12" s="273"/>
      <c r="F12" s="273"/>
      <c r="G12" s="274"/>
      <c r="H12" s="77"/>
    </row>
    <row r="13" spans="1:23" ht="59.25" customHeight="1" x14ac:dyDescent="0.35">
      <c r="A13" s="78"/>
      <c r="B13" s="79" t="s">
        <v>114</v>
      </c>
      <c r="C13" s="80" t="s">
        <v>115</v>
      </c>
      <c r="D13" s="81" t="s">
        <v>3</v>
      </c>
      <c r="E13" s="82" t="s">
        <v>34</v>
      </c>
      <c r="F13" s="81" t="s">
        <v>116</v>
      </c>
      <c r="G13" s="83" t="s">
        <v>117</v>
      </c>
    </row>
    <row r="14" spans="1:23" x14ac:dyDescent="0.35">
      <c r="A14" s="85">
        <v>1</v>
      </c>
      <c r="B14" s="86"/>
      <c r="C14" s="86"/>
      <c r="D14" s="87"/>
      <c r="E14" s="88"/>
      <c r="F14" s="87"/>
      <c r="G14" s="89"/>
    </row>
    <row r="15" spans="1:23" x14ac:dyDescent="0.35">
      <c r="A15" s="85">
        <v>2</v>
      </c>
      <c r="B15" s="86"/>
      <c r="C15" s="86"/>
      <c r="D15" s="87"/>
      <c r="E15" s="88"/>
      <c r="F15" s="87"/>
      <c r="G15" s="89"/>
    </row>
    <row r="16" spans="1:23" x14ac:dyDescent="0.35">
      <c r="A16" s="85">
        <v>3</v>
      </c>
      <c r="B16" s="86"/>
      <c r="C16" s="86"/>
      <c r="D16" s="87"/>
      <c r="E16" s="88"/>
      <c r="F16" s="87"/>
      <c r="G16" s="89"/>
    </row>
    <row r="17" spans="1:7" x14ac:dyDescent="0.35">
      <c r="A17" s="85">
        <v>4</v>
      </c>
      <c r="B17" s="86"/>
      <c r="C17" s="86"/>
      <c r="D17" s="87"/>
      <c r="E17" s="88"/>
      <c r="F17" s="87"/>
      <c r="G17" s="89"/>
    </row>
    <row r="18" spans="1:7" x14ac:dyDescent="0.35">
      <c r="A18" s="85">
        <v>5</v>
      </c>
      <c r="B18" s="86"/>
      <c r="C18" s="86"/>
      <c r="D18" s="87"/>
      <c r="E18" s="88"/>
      <c r="F18" s="87"/>
      <c r="G18" s="89"/>
    </row>
    <row r="19" spans="1:7" x14ac:dyDescent="0.35">
      <c r="A19" s="85">
        <v>6</v>
      </c>
      <c r="B19" s="86"/>
      <c r="C19" s="86"/>
      <c r="D19" s="87"/>
      <c r="E19" s="88"/>
      <c r="F19" s="87"/>
      <c r="G19" s="89"/>
    </row>
    <row r="20" spans="1:7" x14ac:dyDescent="0.35">
      <c r="A20" s="85">
        <v>7</v>
      </c>
      <c r="B20" s="86"/>
      <c r="C20" s="86"/>
      <c r="D20" s="87"/>
      <c r="E20" s="88"/>
      <c r="F20" s="87"/>
      <c r="G20" s="89"/>
    </row>
    <row r="21" spans="1:7" x14ac:dyDescent="0.35">
      <c r="A21" s="85">
        <v>8</v>
      </c>
      <c r="B21" s="86"/>
      <c r="C21" s="86"/>
      <c r="D21" s="87"/>
      <c r="E21" s="88"/>
      <c r="F21" s="87"/>
      <c r="G21" s="89"/>
    </row>
    <row r="22" spans="1:7" x14ac:dyDescent="0.35">
      <c r="A22" s="85">
        <v>9</v>
      </c>
      <c r="B22" s="86"/>
      <c r="C22" s="86"/>
      <c r="D22" s="87"/>
      <c r="E22" s="88"/>
      <c r="F22" s="87"/>
      <c r="G22" s="89"/>
    </row>
    <row r="23" spans="1:7" x14ac:dyDescent="0.35">
      <c r="A23" s="85">
        <v>10</v>
      </c>
      <c r="B23" s="86"/>
      <c r="C23" s="86"/>
      <c r="D23" s="87"/>
      <c r="E23" s="88"/>
      <c r="F23" s="87"/>
      <c r="G23" s="89"/>
    </row>
    <row r="24" spans="1:7" x14ac:dyDescent="0.35">
      <c r="A24" s="85">
        <v>11</v>
      </c>
      <c r="B24" s="86"/>
      <c r="C24" s="86"/>
      <c r="D24" s="87"/>
      <c r="E24" s="88"/>
      <c r="F24" s="87"/>
      <c r="G24" s="89"/>
    </row>
    <row r="25" spans="1:7" x14ac:dyDescent="0.35">
      <c r="A25" s="85">
        <v>12</v>
      </c>
      <c r="B25" s="86"/>
      <c r="C25" s="86"/>
      <c r="D25" s="87"/>
      <c r="E25" s="88"/>
      <c r="F25" s="87"/>
      <c r="G25" s="89"/>
    </row>
    <row r="26" spans="1:7" x14ac:dyDescent="0.35">
      <c r="A26" s="85">
        <v>13</v>
      </c>
      <c r="B26" s="86"/>
      <c r="C26" s="86"/>
      <c r="D26" s="87"/>
      <c r="E26" s="88"/>
      <c r="F26" s="87"/>
      <c r="G26" s="89"/>
    </row>
    <row r="27" spans="1:7" x14ac:dyDescent="0.35">
      <c r="A27" s="85">
        <v>14</v>
      </c>
      <c r="B27" s="86"/>
      <c r="C27" s="86"/>
      <c r="D27" s="87"/>
      <c r="E27" s="88"/>
      <c r="F27" s="87"/>
      <c r="G27" s="89"/>
    </row>
    <row r="28" spans="1:7" x14ac:dyDescent="0.35">
      <c r="A28" s="85">
        <v>15</v>
      </c>
      <c r="B28" s="86"/>
      <c r="C28" s="86"/>
      <c r="D28" s="87"/>
      <c r="E28" s="88"/>
      <c r="F28" s="87"/>
      <c r="G28" s="89"/>
    </row>
    <row r="29" spans="1:7" x14ac:dyDescent="0.35">
      <c r="A29" s="85">
        <v>16</v>
      </c>
      <c r="B29" s="86"/>
      <c r="C29" s="86"/>
      <c r="D29" s="87"/>
      <c r="E29" s="88"/>
      <c r="F29" s="87"/>
      <c r="G29" s="89"/>
    </row>
    <row r="30" spans="1:7" x14ac:dyDescent="0.35">
      <c r="A30" s="85">
        <v>17</v>
      </c>
      <c r="B30" s="86"/>
      <c r="C30" s="86"/>
      <c r="D30" s="87"/>
      <c r="E30" s="88"/>
      <c r="F30" s="87"/>
      <c r="G30" s="89"/>
    </row>
    <row r="31" spans="1:7" x14ac:dyDescent="0.35">
      <c r="A31" s="85">
        <v>18</v>
      </c>
      <c r="B31" s="86"/>
      <c r="C31" s="86"/>
      <c r="D31" s="87"/>
      <c r="E31" s="88"/>
      <c r="F31" s="87"/>
      <c r="G31" s="89"/>
    </row>
    <row r="32" spans="1:7" x14ac:dyDescent="0.35">
      <c r="A32" s="85">
        <v>19</v>
      </c>
      <c r="B32" s="86"/>
      <c r="C32" s="86"/>
      <c r="D32" s="87"/>
      <c r="E32" s="88"/>
      <c r="F32" s="87"/>
      <c r="G32" s="89"/>
    </row>
    <row r="33" spans="1:7" x14ac:dyDescent="0.35">
      <c r="A33" s="85">
        <v>20</v>
      </c>
      <c r="B33" s="86"/>
      <c r="C33" s="86"/>
      <c r="D33" s="87"/>
      <c r="E33" s="88"/>
      <c r="F33" s="87"/>
      <c r="G33" s="89"/>
    </row>
    <row r="34" spans="1:7" x14ac:dyDescent="0.35">
      <c r="A34" s="85">
        <v>21</v>
      </c>
      <c r="B34" s="86"/>
      <c r="C34" s="86"/>
      <c r="D34" s="87"/>
      <c r="E34" s="88"/>
      <c r="F34" s="87"/>
      <c r="G34" s="89"/>
    </row>
    <row r="35" spans="1:7" x14ac:dyDescent="0.35">
      <c r="A35" s="85">
        <v>22</v>
      </c>
      <c r="B35" s="86"/>
      <c r="C35" s="86"/>
      <c r="D35" s="87"/>
      <c r="E35" s="88"/>
      <c r="F35" s="87"/>
      <c r="G35" s="89"/>
    </row>
    <row r="36" spans="1:7" x14ac:dyDescent="0.35">
      <c r="A36" s="85">
        <v>23</v>
      </c>
      <c r="B36" s="86"/>
      <c r="C36" s="86"/>
      <c r="D36" s="87"/>
      <c r="E36" s="88"/>
      <c r="F36" s="87"/>
      <c r="G36" s="89"/>
    </row>
    <row r="37" spans="1:7" x14ac:dyDescent="0.35">
      <c r="A37" s="85">
        <v>24</v>
      </c>
      <c r="B37" s="86"/>
      <c r="C37" s="86"/>
      <c r="D37" s="87"/>
      <c r="E37" s="88"/>
      <c r="F37" s="87"/>
      <c r="G37" s="89"/>
    </row>
    <row r="38" spans="1:7" x14ac:dyDescent="0.35">
      <c r="A38" s="85">
        <v>25</v>
      </c>
      <c r="B38" s="86"/>
      <c r="C38" s="86"/>
      <c r="D38" s="87"/>
      <c r="E38" s="88"/>
      <c r="F38" s="87"/>
      <c r="G38" s="89"/>
    </row>
    <row r="39" spans="1:7" x14ac:dyDescent="0.35">
      <c r="A39" s="85">
        <v>26</v>
      </c>
      <c r="B39" s="86"/>
      <c r="C39" s="86"/>
      <c r="D39" s="87"/>
      <c r="E39" s="88"/>
      <c r="F39" s="87"/>
      <c r="G39" s="89"/>
    </row>
    <row r="40" spans="1:7" x14ac:dyDescent="0.35">
      <c r="A40" s="85">
        <v>27</v>
      </c>
      <c r="B40" s="90"/>
      <c r="C40" s="90"/>
      <c r="D40" s="87"/>
      <c r="E40" s="88"/>
      <c r="F40" s="87"/>
      <c r="G40" s="89"/>
    </row>
    <row r="41" spans="1:7" x14ac:dyDescent="0.35">
      <c r="A41" s="85">
        <v>28</v>
      </c>
      <c r="B41" s="90"/>
      <c r="C41" s="90"/>
      <c r="D41" s="87"/>
      <c r="E41" s="88"/>
      <c r="F41" s="87"/>
      <c r="G41" s="89"/>
    </row>
    <row r="42" spans="1:7" x14ac:dyDescent="0.35">
      <c r="A42" s="85">
        <v>29</v>
      </c>
      <c r="B42" s="90"/>
      <c r="C42" s="90"/>
      <c r="D42" s="87"/>
      <c r="E42" s="88"/>
      <c r="F42" s="87"/>
      <c r="G42" s="89"/>
    </row>
    <row r="43" spans="1:7" x14ac:dyDescent="0.35">
      <c r="A43" s="85">
        <v>30</v>
      </c>
      <c r="B43" s="90"/>
      <c r="C43" s="90"/>
      <c r="D43" s="87"/>
      <c r="E43" s="88"/>
      <c r="F43" s="87"/>
      <c r="G43" s="89"/>
    </row>
    <row r="44" spans="1:7" x14ac:dyDescent="0.35">
      <c r="A44" s="85">
        <v>31</v>
      </c>
      <c r="B44" s="90"/>
      <c r="C44" s="90"/>
      <c r="D44" s="87"/>
      <c r="E44" s="88"/>
      <c r="F44" s="87"/>
      <c r="G44" s="89"/>
    </row>
    <row r="45" spans="1:7" x14ac:dyDescent="0.35">
      <c r="A45" s="85">
        <v>32</v>
      </c>
      <c r="B45" s="90"/>
      <c r="C45" s="90"/>
      <c r="D45" s="87"/>
      <c r="E45" s="88"/>
      <c r="F45" s="87"/>
      <c r="G45" s="89"/>
    </row>
    <row r="46" spans="1:7" x14ac:dyDescent="0.35">
      <c r="A46" s="85">
        <v>33</v>
      </c>
      <c r="B46" s="90"/>
      <c r="C46" s="90"/>
      <c r="D46" s="87"/>
      <c r="E46" s="88"/>
      <c r="F46" s="87"/>
      <c r="G46" s="89"/>
    </row>
    <row r="47" spans="1:7" x14ac:dyDescent="0.35">
      <c r="A47" s="85">
        <v>34</v>
      </c>
      <c r="B47" s="90"/>
      <c r="C47" s="90"/>
      <c r="D47" s="87"/>
      <c r="E47" s="88"/>
      <c r="F47" s="87"/>
      <c r="G47" s="89"/>
    </row>
    <row r="48" spans="1:7" x14ac:dyDescent="0.35">
      <c r="A48" s="85">
        <v>35</v>
      </c>
      <c r="B48" s="90"/>
      <c r="C48" s="90"/>
      <c r="D48" s="87"/>
      <c r="E48" s="88"/>
      <c r="F48" s="87"/>
      <c r="G48" s="89"/>
    </row>
    <row r="49" spans="1:7" x14ac:dyDescent="0.35">
      <c r="A49" s="85">
        <v>36</v>
      </c>
      <c r="B49" s="90"/>
      <c r="C49" s="90"/>
      <c r="D49" s="87"/>
      <c r="E49" s="88"/>
      <c r="F49" s="87"/>
      <c r="G49" s="89"/>
    </row>
    <row r="50" spans="1:7" x14ac:dyDescent="0.35">
      <c r="A50" s="85">
        <v>37</v>
      </c>
      <c r="B50" s="90"/>
      <c r="C50" s="90"/>
      <c r="D50" s="87"/>
      <c r="E50" s="88"/>
      <c r="F50" s="87"/>
      <c r="G50" s="89"/>
    </row>
    <row r="51" spans="1:7" x14ac:dyDescent="0.35">
      <c r="A51" s="85">
        <v>38</v>
      </c>
      <c r="B51" s="90"/>
      <c r="C51" s="90"/>
      <c r="D51" s="87"/>
      <c r="E51" s="88"/>
      <c r="F51" s="87"/>
      <c r="G51" s="89"/>
    </row>
    <row r="52" spans="1:7" x14ac:dyDescent="0.35">
      <c r="A52" s="85">
        <v>39</v>
      </c>
      <c r="B52" s="90"/>
      <c r="C52" s="90"/>
      <c r="D52" s="87"/>
      <c r="E52" s="88"/>
      <c r="F52" s="87"/>
      <c r="G52" s="89"/>
    </row>
    <row r="53" spans="1:7" x14ac:dyDescent="0.35">
      <c r="A53" s="85">
        <v>40</v>
      </c>
      <c r="B53" s="90"/>
      <c r="C53" s="90"/>
      <c r="D53" s="87"/>
      <c r="E53" s="88"/>
      <c r="F53" s="87"/>
      <c r="G53" s="89"/>
    </row>
    <row r="54" spans="1:7" x14ac:dyDescent="0.35">
      <c r="A54" s="85">
        <v>41</v>
      </c>
      <c r="B54" s="90"/>
      <c r="C54" s="90"/>
      <c r="D54" s="87"/>
      <c r="E54" s="88"/>
      <c r="F54" s="87"/>
      <c r="G54" s="89"/>
    </row>
    <row r="55" spans="1:7" x14ac:dyDescent="0.35">
      <c r="A55" s="85">
        <v>42</v>
      </c>
      <c r="B55" s="90"/>
      <c r="C55" s="90"/>
      <c r="D55" s="87"/>
      <c r="E55" s="88"/>
      <c r="F55" s="87"/>
      <c r="G55" s="89"/>
    </row>
    <row r="56" spans="1:7" x14ac:dyDescent="0.35">
      <c r="A56" s="85">
        <v>43</v>
      </c>
      <c r="B56" s="90"/>
      <c r="C56" s="90"/>
      <c r="D56" s="87"/>
      <c r="E56" s="88"/>
      <c r="F56" s="87"/>
      <c r="G56" s="89"/>
    </row>
    <row r="57" spans="1:7" x14ac:dyDescent="0.35">
      <c r="A57" s="85">
        <v>44</v>
      </c>
      <c r="B57" s="90"/>
      <c r="C57" s="90"/>
      <c r="D57" s="87"/>
      <c r="E57" s="88"/>
      <c r="F57" s="87"/>
      <c r="G57" s="89"/>
    </row>
    <row r="58" spans="1:7" x14ac:dyDescent="0.35">
      <c r="A58" s="85">
        <v>45</v>
      </c>
      <c r="B58" s="90"/>
      <c r="C58" s="90"/>
      <c r="D58" s="87"/>
      <c r="E58" s="88"/>
      <c r="F58" s="87"/>
      <c r="G58" s="89"/>
    </row>
    <row r="59" spans="1:7" x14ac:dyDescent="0.35">
      <c r="A59" s="85">
        <v>46</v>
      </c>
      <c r="B59" s="90"/>
      <c r="C59" s="90"/>
      <c r="D59" s="87"/>
      <c r="E59" s="88"/>
      <c r="F59" s="87"/>
      <c r="G59" s="89"/>
    </row>
    <row r="60" spans="1:7" x14ac:dyDescent="0.35">
      <c r="A60" s="85">
        <v>47</v>
      </c>
      <c r="B60" s="90"/>
      <c r="C60" s="90"/>
      <c r="D60" s="87"/>
      <c r="E60" s="88"/>
      <c r="F60" s="87"/>
      <c r="G60" s="89"/>
    </row>
    <row r="61" spans="1:7" x14ac:dyDescent="0.35">
      <c r="A61" s="85">
        <v>48</v>
      </c>
      <c r="B61" s="90"/>
      <c r="C61" s="90"/>
      <c r="D61" s="87"/>
      <c r="E61" s="88"/>
      <c r="F61" s="87"/>
      <c r="G61" s="89"/>
    </row>
    <row r="62" spans="1:7" x14ac:dyDescent="0.35">
      <c r="A62" s="85">
        <v>49</v>
      </c>
      <c r="B62" s="90"/>
      <c r="C62" s="90"/>
      <c r="D62" s="87"/>
      <c r="E62" s="88"/>
      <c r="F62" s="87"/>
      <c r="G62" s="89"/>
    </row>
    <row r="63" spans="1:7" x14ac:dyDescent="0.35">
      <c r="A63" s="85">
        <v>50</v>
      </c>
      <c r="B63" s="90"/>
      <c r="C63" s="90"/>
      <c r="D63" s="87"/>
      <c r="E63" s="88"/>
      <c r="F63" s="87"/>
      <c r="G63" s="89"/>
    </row>
    <row r="64" spans="1:7" x14ac:dyDescent="0.35">
      <c r="A64" s="85">
        <v>51</v>
      </c>
      <c r="B64" s="90"/>
      <c r="C64" s="90"/>
      <c r="D64" s="87"/>
      <c r="E64" s="88"/>
      <c r="F64" s="87"/>
      <c r="G64" s="89"/>
    </row>
    <row r="65" spans="1:7" x14ac:dyDescent="0.35">
      <c r="A65" s="85">
        <v>52</v>
      </c>
      <c r="B65" s="90"/>
      <c r="C65" s="90"/>
      <c r="D65" s="87"/>
      <c r="E65" s="88"/>
      <c r="F65" s="87"/>
      <c r="G65" s="89"/>
    </row>
    <row r="66" spans="1:7" x14ac:dyDescent="0.35">
      <c r="A66" s="85">
        <v>53</v>
      </c>
      <c r="B66" s="90"/>
      <c r="C66" s="90"/>
      <c r="D66" s="87"/>
      <c r="E66" s="88"/>
      <c r="F66" s="87"/>
      <c r="G66" s="89"/>
    </row>
    <row r="67" spans="1:7" x14ac:dyDescent="0.35">
      <c r="A67" s="85">
        <v>54</v>
      </c>
      <c r="B67" s="90"/>
      <c r="C67" s="90"/>
      <c r="D67" s="87"/>
      <c r="E67" s="88"/>
      <c r="F67" s="87"/>
      <c r="G67" s="89"/>
    </row>
    <row r="68" spans="1:7" x14ac:dyDescent="0.35">
      <c r="A68" s="85">
        <v>55</v>
      </c>
      <c r="B68" s="90"/>
      <c r="C68" s="90"/>
      <c r="D68" s="87"/>
      <c r="E68" s="88"/>
      <c r="F68" s="87"/>
      <c r="G68" s="89"/>
    </row>
    <row r="69" spans="1:7" x14ac:dyDescent="0.35">
      <c r="A69" s="85">
        <v>56</v>
      </c>
      <c r="B69" s="90"/>
      <c r="C69" s="90"/>
      <c r="D69" s="87"/>
      <c r="E69" s="88"/>
      <c r="F69" s="87"/>
      <c r="G69" s="89"/>
    </row>
    <row r="70" spans="1:7" ht="16" thickBot="1" x14ac:dyDescent="0.4">
      <c r="A70" s="91"/>
      <c r="B70" s="92" t="s">
        <v>118</v>
      </c>
      <c r="C70" s="93"/>
      <c r="D70" s="94">
        <f>COUNTIF(D14:D69,"*")</f>
        <v>0</v>
      </c>
      <c r="E70" s="94">
        <f t="shared" ref="E70:F70" si="0">COUNTIF(E14:E69,"*")</f>
        <v>0</v>
      </c>
      <c r="F70" s="94">
        <f t="shared" si="0"/>
        <v>0</v>
      </c>
      <c r="G70" s="95"/>
    </row>
    <row r="71" spans="1:7" ht="16" thickBot="1" x14ac:dyDescent="0.4">
      <c r="A71" s="96" t="s">
        <v>32</v>
      </c>
      <c r="B71" s="97" t="s">
        <v>119</v>
      </c>
      <c r="C71" s="98"/>
      <c r="D71" s="275">
        <f>SUM(D70:F70)</f>
        <v>0</v>
      </c>
      <c r="E71" s="276"/>
      <c r="F71" s="276"/>
      <c r="G71" s="277"/>
    </row>
    <row r="72" spans="1:7" x14ac:dyDescent="0.35">
      <c r="A72" s="65" t="s">
        <v>32</v>
      </c>
    </row>
  </sheetData>
  <mergeCells count="15">
    <mergeCell ref="A2:O2"/>
    <mergeCell ref="A1:O1"/>
    <mergeCell ref="D11:G11"/>
    <mergeCell ref="D12:G12"/>
    <mergeCell ref="D71:G71"/>
    <mergeCell ref="S4:W4"/>
    <mergeCell ref="A5:C5"/>
    <mergeCell ref="D5:W5"/>
    <mergeCell ref="D6:W6"/>
    <mergeCell ref="A7:C7"/>
    <mergeCell ref="E7:N7"/>
    <mergeCell ref="Q7:W7"/>
    <mergeCell ref="A4:C4"/>
    <mergeCell ref="D4:N4"/>
    <mergeCell ref="O4:R4"/>
  </mergeCells>
  <dataValidations count="2">
    <dataValidation type="list" allowBlank="1" showInputMessage="1" showErrorMessage="1" sqref="E14:F69" xr:uid="{6236A53D-C209-4BE7-A311-2EBC3648AD89}">
      <formula1>"B, A, Advanced"</formula1>
    </dataValidation>
    <dataValidation type="list" allowBlank="1" showInputMessage="1" showErrorMessage="1" sqref="D14:D69" xr:uid="{6AADD850-31EB-4DD1-8C59-E9E6CF806B5A}">
      <formula1>"B"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CD293-F581-43A9-BF0B-E5A822BD1613}">
  <dimension ref="A1:AG75"/>
  <sheetViews>
    <sheetView zoomScale="80" zoomScaleNormal="80" workbookViewId="0">
      <selection activeCell="B15" sqref="B15"/>
    </sheetView>
  </sheetViews>
  <sheetFormatPr defaultRowHeight="14.5" x14ac:dyDescent="0.35"/>
  <cols>
    <col min="1" max="1" width="4.453125" customWidth="1"/>
    <col min="2" max="2" width="19.453125" customWidth="1"/>
    <col min="8" max="8" width="26.54296875" customWidth="1"/>
  </cols>
  <sheetData>
    <row r="1" spans="1:32" s="2" customFormat="1" ht="21.65" customHeight="1" x14ac:dyDescent="0.6">
      <c r="A1" s="218" t="s">
        <v>43</v>
      </c>
      <c r="B1" s="218"/>
      <c r="C1" s="218"/>
      <c r="D1" s="218"/>
      <c r="E1" s="218"/>
      <c r="F1" s="218"/>
      <c r="G1" s="218"/>
      <c r="H1" s="218"/>
      <c r="I1" s="218"/>
      <c r="J1" s="270"/>
      <c r="K1" s="270"/>
      <c r="L1" s="270"/>
      <c r="M1" s="270"/>
      <c r="N1" s="270"/>
      <c r="O1" s="270"/>
      <c r="P1" s="270"/>
      <c r="Q1" s="270"/>
      <c r="R1" s="270"/>
    </row>
    <row r="2" spans="1:32" ht="22" customHeight="1" x14ac:dyDescent="0.6">
      <c r="A2" s="251" t="s">
        <v>120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</row>
    <row r="3" spans="1:32" ht="22" x14ac:dyDescent="0.35">
      <c r="A3" s="65"/>
      <c r="C3" s="1"/>
      <c r="D3" s="1"/>
      <c r="E3" s="1"/>
      <c r="F3" s="1"/>
      <c r="G3" s="1"/>
      <c r="H3" s="1"/>
      <c r="I3" s="1"/>
      <c r="J3" s="1"/>
      <c r="K3" s="1"/>
      <c r="L3" s="1"/>
    </row>
    <row r="4" spans="1:32" ht="25.5" customHeight="1" x14ac:dyDescent="0.35">
      <c r="A4" s="232" t="s">
        <v>106</v>
      </c>
      <c r="B4" s="323"/>
      <c r="C4" s="323"/>
      <c r="D4" s="261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34"/>
      <c r="S4" s="269"/>
      <c r="T4" s="269"/>
      <c r="U4" s="269"/>
      <c r="V4" s="261"/>
      <c r="W4" s="262"/>
      <c r="X4" s="262"/>
      <c r="Y4" s="262"/>
      <c r="Z4" s="262"/>
    </row>
    <row r="5" spans="1:32" ht="26.5" customHeight="1" x14ac:dyDescent="0.35">
      <c r="A5" s="243" t="s">
        <v>107</v>
      </c>
      <c r="B5" s="324"/>
      <c r="C5" s="324"/>
      <c r="D5" s="264" t="s">
        <v>32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32" ht="24" customHeight="1" x14ac:dyDescent="0.35">
      <c r="A6" s="100" t="s">
        <v>108</v>
      </c>
      <c r="B6" s="99"/>
      <c r="C6" s="99"/>
      <c r="D6" s="264" t="s">
        <v>32</v>
      </c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</row>
    <row r="7" spans="1:32" ht="24.75" customHeight="1" x14ac:dyDescent="0.35">
      <c r="A7" s="232" t="s">
        <v>109</v>
      </c>
      <c r="B7" s="232"/>
      <c r="C7" s="232"/>
      <c r="D7" s="68" t="s">
        <v>110</v>
      </c>
      <c r="E7" s="265" t="s">
        <v>32</v>
      </c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69"/>
      <c r="S7" s="70"/>
      <c r="T7" s="267" t="s">
        <v>32</v>
      </c>
      <c r="U7" s="267"/>
      <c r="V7" s="267"/>
      <c r="W7" s="267"/>
      <c r="X7" s="267"/>
      <c r="Y7" s="267"/>
      <c r="Z7" s="267"/>
    </row>
    <row r="8" spans="1:32" ht="20" x14ac:dyDescent="0.35">
      <c r="A8" s="71" t="s">
        <v>111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32" ht="20" x14ac:dyDescent="0.35">
      <c r="A9" s="71" t="s">
        <v>245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  <row r="10" spans="1:32" ht="20" x14ac:dyDescent="0.35">
      <c r="A10" s="73" t="s">
        <v>121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32" ht="20" x14ac:dyDescent="0.35">
      <c r="A11" s="73" t="s">
        <v>122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2" spans="1:32" ht="15" x14ac:dyDescent="0.35">
      <c r="A12" s="75"/>
      <c r="B12" s="75"/>
      <c r="C12" s="75"/>
      <c r="D12" s="272" t="s">
        <v>123</v>
      </c>
      <c r="E12" s="313"/>
      <c r="F12" s="313"/>
      <c r="G12" s="313"/>
      <c r="H12" s="295"/>
      <c r="I12" s="314" t="s">
        <v>124</v>
      </c>
      <c r="J12" s="297"/>
      <c r="K12" s="298"/>
      <c r="L12" s="315" t="s">
        <v>125</v>
      </c>
      <c r="M12" s="300"/>
      <c r="N12" s="301"/>
      <c r="O12" s="316" t="s">
        <v>126</v>
      </c>
      <c r="P12" s="317"/>
      <c r="Q12" s="318"/>
      <c r="R12" s="319" t="s">
        <v>127</v>
      </c>
      <c r="S12" s="320"/>
      <c r="T12" s="320"/>
      <c r="U12" s="321"/>
      <c r="V12" s="322" t="s">
        <v>128</v>
      </c>
      <c r="W12" s="309"/>
      <c r="X12" s="310"/>
      <c r="Y12" s="287" t="s">
        <v>129</v>
      </c>
      <c r="Z12" s="288"/>
      <c r="AA12" s="289" t="s">
        <v>130</v>
      </c>
      <c r="AB12" s="290"/>
      <c r="AC12" s="291" t="s">
        <v>131</v>
      </c>
      <c r="AD12" s="292"/>
      <c r="AE12" s="292"/>
      <c r="AF12" s="293"/>
    </row>
    <row r="13" spans="1:32" x14ac:dyDescent="0.35">
      <c r="A13" s="75"/>
      <c r="B13" s="75"/>
      <c r="C13" s="75"/>
      <c r="D13" s="272" t="s">
        <v>173</v>
      </c>
      <c r="E13" s="294"/>
      <c r="F13" s="294"/>
      <c r="G13" s="294"/>
      <c r="H13" s="295"/>
      <c r="I13" s="296" t="s">
        <v>164</v>
      </c>
      <c r="J13" s="297"/>
      <c r="K13" s="298"/>
      <c r="L13" s="299" t="s">
        <v>164</v>
      </c>
      <c r="M13" s="300"/>
      <c r="N13" s="301"/>
      <c r="O13" s="302" t="s">
        <v>164</v>
      </c>
      <c r="P13" s="303"/>
      <c r="Q13" s="304"/>
      <c r="R13" s="305" t="s">
        <v>164</v>
      </c>
      <c r="S13" s="306"/>
      <c r="T13" s="306"/>
      <c r="U13" s="307"/>
      <c r="V13" s="308" t="s">
        <v>164</v>
      </c>
      <c r="W13" s="309"/>
      <c r="X13" s="310"/>
      <c r="Y13" s="311">
        <v>60</v>
      </c>
      <c r="Z13" s="312"/>
      <c r="AA13" s="280">
        <v>60</v>
      </c>
      <c r="AB13" s="281"/>
      <c r="AC13" s="282">
        <v>60</v>
      </c>
      <c r="AD13" s="283"/>
      <c r="AE13" s="283"/>
      <c r="AF13" s="284"/>
    </row>
    <row r="14" spans="1:32" ht="59.15" customHeight="1" x14ac:dyDescent="0.35">
      <c r="A14" s="52"/>
      <c r="B14" s="101" t="s">
        <v>114</v>
      </c>
      <c r="C14" s="80" t="s">
        <v>115</v>
      </c>
      <c r="D14" s="102" t="s">
        <v>39</v>
      </c>
      <c r="E14" s="84" t="s">
        <v>132</v>
      </c>
      <c r="F14" s="102" t="s">
        <v>34</v>
      </c>
      <c r="G14" s="84" t="s">
        <v>7</v>
      </c>
      <c r="H14" s="103" t="s">
        <v>117</v>
      </c>
      <c r="I14" s="104" t="s">
        <v>3</v>
      </c>
      <c r="J14" s="105" t="s">
        <v>34</v>
      </c>
      <c r="K14" s="106" t="s">
        <v>7</v>
      </c>
      <c r="L14" s="107" t="s">
        <v>3</v>
      </c>
      <c r="M14" s="108" t="s">
        <v>34</v>
      </c>
      <c r="N14" s="109" t="s">
        <v>7</v>
      </c>
      <c r="O14" s="110" t="s">
        <v>3</v>
      </c>
      <c r="P14" s="111" t="s">
        <v>34</v>
      </c>
      <c r="Q14" s="112" t="s">
        <v>7</v>
      </c>
      <c r="R14" s="113" t="s">
        <v>39</v>
      </c>
      <c r="S14" s="108" t="s">
        <v>3</v>
      </c>
      <c r="T14" s="114" t="s">
        <v>34</v>
      </c>
      <c r="U14" s="112" t="s">
        <v>7</v>
      </c>
      <c r="V14" s="115" t="s">
        <v>39</v>
      </c>
      <c r="W14" s="108" t="s">
        <v>3</v>
      </c>
      <c r="X14" s="116" t="s">
        <v>34</v>
      </c>
      <c r="Y14" s="117" t="s">
        <v>34</v>
      </c>
      <c r="Z14" s="118" t="s">
        <v>7</v>
      </c>
      <c r="AA14" s="117" t="s">
        <v>34</v>
      </c>
      <c r="AB14" s="119" t="s">
        <v>7</v>
      </c>
      <c r="AC14" s="120" t="s">
        <v>39</v>
      </c>
      <c r="AD14" s="121" t="s">
        <v>3</v>
      </c>
      <c r="AE14" s="108" t="s">
        <v>34</v>
      </c>
      <c r="AF14" s="121" t="s">
        <v>7</v>
      </c>
    </row>
    <row r="15" spans="1:32" x14ac:dyDescent="0.35">
      <c r="A15" s="122">
        <v>1</v>
      </c>
      <c r="B15" s="123"/>
      <c r="C15" s="123"/>
      <c r="D15" s="124"/>
      <c r="E15" s="125"/>
      <c r="F15" s="124"/>
      <c r="G15" s="125"/>
      <c r="H15" s="126"/>
      <c r="I15" s="127"/>
      <c r="J15" s="128"/>
      <c r="K15" s="129"/>
      <c r="L15" s="130"/>
      <c r="M15" s="125"/>
      <c r="N15" s="131"/>
      <c r="O15" s="132"/>
      <c r="P15" s="133"/>
      <c r="Q15" s="134"/>
      <c r="R15" s="135"/>
      <c r="S15" s="136"/>
      <c r="T15" s="137"/>
      <c r="U15" s="134"/>
      <c r="V15" s="138"/>
      <c r="W15" s="136"/>
      <c r="X15" s="139"/>
      <c r="Y15" s="140"/>
      <c r="Z15" s="141"/>
      <c r="AA15" s="140"/>
      <c r="AB15" s="142"/>
      <c r="AC15" s="143"/>
      <c r="AD15" s="144"/>
      <c r="AE15" s="136"/>
      <c r="AF15" s="145"/>
    </row>
    <row r="16" spans="1:32" x14ac:dyDescent="0.35">
      <c r="A16" s="122">
        <v>2</v>
      </c>
      <c r="B16" s="123"/>
      <c r="C16" s="123"/>
      <c r="D16" s="124"/>
      <c r="E16" s="125"/>
      <c r="F16" s="124"/>
      <c r="G16" s="125"/>
      <c r="H16" s="126"/>
      <c r="I16" s="127"/>
      <c r="J16" s="128"/>
      <c r="K16" s="129"/>
      <c r="L16" s="130"/>
      <c r="M16" s="125"/>
      <c r="N16" s="131"/>
      <c r="O16" s="132"/>
      <c r="P16" s="133"/>
      <c r="Q16" s="134"/>
      <c r="R16" s="135"/>
      <c r="S16" s="136"/>
      <c r="T16" s="137"/>
      <c r="U16" s="134"/>
      <c r="V16" s="138"/>
      <c r="W16" s="136"/>
      <c r="X16" s="139"/>
      <c r="Y16" s="140"/>
      <c r="Z16" s="141"/>
      <c r="AA16" s="140"/>
      <c r="AB16" s="142"/>
      <c r="AC16" s="143"/>
      <c r="AD16" s="144"/>
      <c r="AE16" s="136"/>
      <c r="AF16" s="145"/>
    </row>
    <row r="17" spans="1:32" x14ac:dyDescent="0.35">
      <c r="A17" s="122">
        <v>3</v>
      </c>
      <c r="B17" s="123"/>
      <c r="C17" s="123"/>
      <c r="D17" s="124"/>
      <c r="E17" s="125"/>
      <c r="F17" s="124"/>
      <c r="G17" s="125"/>
      <c r="H17" s="126"/>
      <c r="I17" s="127"/>
      <c r="J17" s="128"/>
      <c r="K17" s="129"/>
      <c r="L17" s="130"/>
      <c r="M17" s="125"/>
      <c r="N17" s="131"/>
      <c r="O17" s="132"/>
      <c r="P17" s="133"/>
      <c r="Q17" s="134"/>
      <c r="R17" s="135"/>
      <c r="S17" s="136"/>
      <c r="T17" s="137"/>
      <c r="U17" s="134"/>
      <c r="V17" s="138"/>
      <c r="W17" s="136"/>
      <c r="X17" s="139"/>
      <c r="Y17" s="140"/>
      <c r="Z17" s="141"/>
      <c r="AA17" s="140"/>
      <c r="AB17" s="142"/>
      <c r="AC17" s="143"/>
      <c r="AD17" s="144"/>
      <c r="AE17" s="136"/>
      <c r="AF17" s="145"/>
    </row>
    <row r="18" spans="1:32" x14ac:dyDescent="0.35">
      <c r="A18" s="122">
        <v>4</v>
      </c>
      <c r="B18" s="123"/>
      <c r="C18" s="123"/>
      <c r="D18" s="124"/>
      <c r="E18" s="125"/>
      <c r="F18" s="124"/>
      <c r="G18" s="125"/>
      <c r="H18" s="126"/>
      <c r="I18" s="127"/>
      <c r="J18" s="128"/>
      <c r="K18" s="129"/>
      <c r="L18" s="130"/>
      <c r="M18" s="125"/>
      <c r="N18" s="131"/>
      <c r="O18" s="132"/>
      <c r="P18" s="133"/>
      <c r="Q18" s="134"/>
      <c r="R18" s="135"/>
      <c r="S18" s="136"/>
      <c r="T18" s="137"/>
      <c r="U18" s="134"/>
      <c r="V18" s="138"/>
      <c r="W18" s="136"/>
      <c r="X18" s="139"/>
      <c r="Y18" s="140"/>
      <c r="Z18" s="141"/>
      <c r="AA18" s="140"/>
      <c r="AB18" s="142"/>
      <c r="AC18" s="143"/>
      <c r="AD18" s="144"/>
      <c r="AE18" s="136"/>
      <c r="AF18" s="145"/>
    </row>
    <row r="19" spans="1:32" x14ac:dyDescent="0.35">
      <c r="A19" s="122">
        <v>5</v>
      </c>
      <c r="B19" s="123"/>
      <c r="C19" s="123"/>
      <c r="D19" s="124"/>
      <c r="E19" s="125"/>
      <c r="F19" s="124"/>
      <c r="G19" s="125"/>
      <c r="H19" s="126"/>
      <c r="I19" s="127"/>
      <c r="J19" s="128"/>
      <c r="K19" s="129"/>
      <c r="L19" s="130"/>
      <c r="M19" s="125"/>
      <c r="N19" s="131"/>
      <c r="O19" s="132"/>
      <c r="P19" s="133"/>
      <c r="Q19" s="134"/>
      <c r="R19" s="135"/>
      <c r="S19" s="136"/>
      <c r="T19" s="137"/>
      <c r="U19" s="134"/>
      <c r="V19" s="138"/>
      <c r="W19" s="136"/>
      <c r="X19" s="139"/>
      <c r="Y19" s="140"/>
      <c r="Z19" s="141"/>
      <c r="AA19" s="140"/>
      <c r="AB19" s="142"/>
      <c r="AC19" s="143"/>
      <c r="AD19" s="144"/>
      <c r="AE19" s="136"/>
      <c r="AF19" s="145"/>
    </row>
    <row r="20" spans="1:32" x14ac:dyDescent="0.35">
      <c r="A20" s="122">
        <v>6</v>
      </c>
      <c r="B20" s="123"/>
      <c r="C20" s="123"/>
      <c r="D20" s="124"/>
      <c r="E20" s="125"/>
      <c r="F20" s="124"/>
      <c r="G20" s="125"/>
      <c r="H20" s="126"/>
      <c r="I20" s="127"/>
      <c r="J20" s="128"/>
      <c r="K20" s="129"/>
      <c r="L20" s="130"/>
      <c r="M20" s="125"/>
      <c r="N20" s="131"/>
      <c r="O20" s="132"/>
      <c r="P20" s="133"/>
      <c r="Q20" s="134"/>
      <c r="R20" s="135"/>
      <c r="S20" s="136"/>
      <c r="T20" s="137"/>
      <c r="U20" s="134"/>
      <c r="V20" s="138"/>
      <c r="W20" s="136"/>
      <c r="X20" s="139"/>
      <c r="Y20" s="140"/>
      <c r="Z20" s="141"/>
      <c r="AA20" s="140"/>
      <c r="AB20" s="142"/>
      <c r="AC20" s="143"/>
      <c r="AD20" s="144"/>
      <c r="AE20" s="136"/>
      <c r="AF20" s="145"/>
    </row>
    <row r="21" spans="1:32" x14ac:dyDescent="0.35">
      <c r="A21" s="122">
        <v>7</v>
      </c>
      <c r="B21" s="123"/>
      <c r="C21" s="123"/>
      <c r="D21" s="124"/>
      <c r="E21" s="125"/>
      <c r="F21" s="124"/>
      <c r="G21" s="125"/>
      <c r="H21" s="126"/>
      <c r="I21" s="127"/>
      <c r="J21" s="128"/>
      <c r="K21" s="129"/>
      <c r="L21" s="130"/>
      <c r="M21" s="125"/>
      <c r="N21" s="131"/>
      <c r="O21" s="132"/>
      <c r="P21" s="133"/>
      <c r="Q21" s="134"/>
      <c r="R21" s="135"/>
      <c r="S21" s="136"/>
      <c r="T21" s="137"/>
      <c r="U21" s="134"/>
      <c r="V21" s="138"/>
      <c r="W21" s="136"/>
      <c r="X21" s="139"/>
      <c r="Y21" s="140"/>
      <c r="Z21" s="141"/>
      <c r="AA21" s="140"/>
      <c r="AB21" s="142"/>
      <c r="AC21" s="143"/>
      <c r="AD21" s="144"/>
      <c r="AE21" s="136"/>
      <c r="AF21" s="145"/>
    </row>
    <row r="22" spans="1:32" x14ac:dyDescent="0.35">
      <c r="A22" s="122">
        <v>8</v>
      </c>
      <c r="B22" s="123"/>
      <c r="C22" s="123"/>
      <c r="D22" s="124"/>
      <c r="E22" s="125"/>
      <c r="F22" s="124"/>
      <c r="G22" s="125"/>
      <c r="H22" s="126"/>
      <c r="I22" s="127"/>
      <c r="J22" s="128"/>
      <c r="K22" s="129"/>
      <c r="L22" s="130"/>
      <c r="M22" s="125"/>
      <c r="N22" s="131"/>
      <c r="O22" s="132"/>
      <c r="P22" s="133"/>
      <c r="Q22" s="134"/>
      <c r="R22" s="135"/>
      <c r="S22" s="136"/>
      <c r="T22" s="137"/>
      <c r="U22" s="134"/>
      <c r="V22" s="138"/>
      <c r="W22" s="136"/>
      <c r="X22" s="139"/>
      <c r="Y22" s="140"/>
      <c r="Z22" s="141"/>
      <c r="AA22" s="140"/>
      <c r="AB22" s="142"/>
      <c r="AC22" s="143"/>
      <c r="AD22" s="144"/>
      <c r="AE22" s="136"/>
      <c r="AF22" s="145"/>
    </row>
    <row r="23" spans="1:32" x14ac:dyDescent="0.35">
      <c r="A23" s="122">
        <v>9</v>
      </c>
      <c r="B23" s="123"/>
      <c r="C23" s="123"/>
      <c r="D23" s="124"/>
      <c r="E23" s="125"/>
      <c r="F23" s="124"/>
      <c r="G23" s="125"/>
      <c r="H23" s="126"/>
      <c r="I23" s="127"/>
      <c r="J23" s="128"/>
      <c r="K23" s="129"/>
      <c r="L23" s="130"/>
      <c r="M23" s="125"/>
      <c r="N23" s="131"/>
      <c r="O23" s="132"/>
      <c r="P23" s="133"/>
      <c r="Q23" s="134"/>
      <c r="R23" s="135"/>
      <c r="S23" s="136"/>
      <c r="T23" s="137"/>
      <c r="U23" s="134"/>
      <c r="V23" s="138"/>
      <c r="W23" s="136"/>
      <c r="X23" s="139"/>
      <c r="Y23" s="140"/>
      <c r="Z23" s="141"/>
      <c r="AA23" s="140"/>
      <c r="AB23" s="142"/>
      <c r="AC23" s="143"/>
      <c r="AD23" s="144"/>
      <c r="AE23" s="136"/>
      <c r="AF23" s="145"/>
    </row>
    <row r="24" spans="1:32" x14ac:dyDescent="0.35">
      <c r="A24" s="122">
        <v>10</v>
      </c>
      <c r="B24" s="123"/>
      <c r="C24" s="123"/>
      <c r="D24" s="124"/>
      <c r="E24" s="125"/>
      <c r="F24" s="124"/>
      <c r="G24" s="125"/>
      <c r="H24" s="126"/>
      <c r="I24" s="127"/>
      <c r="J24" s="128"/>
      <c r="K24" s="129"/>
      <c r="L24" s="130"/>
      <c r="M24" s="125"/>
      <c r="N24" s="131"/>
      <c r="O24" s="132"/>
      <c r="P24" s="133"/>
      <c r="Q24" s="134"/>
      <c r="R24" s="135"/>
      <c r="S24" s="136"/>
      <c r="T24" s="137"/>
      <c r="U24" s="134"/>
      <c r="V24" s="138"/>
      <c r="W24" s="136"/>
      <c r="X24" s="139"/>
      <c r="Y24" s="140"/>
      <c r="Z24" s="141"/>
      <c r="AA24" s="140"/>
      <c r="AB24" s="142"/>
      <c r="AC24" s="143"/>
      <c r="AD24" s="144"/>
      <c r="AE24" s="136"/>
      <c r="AF24" s="145"/>
    </row>
    <row r="25" spans="1:32" x14ac:dyDescent="0.35">
      <c r="A25" s="122">
        <v>11</v>
      </c>
      <c r="B25" s="123"/>
      <c r="C25" s="123"/>
      <c r="D25" s="124"/>
      <c r="E25" s="125"/>
      <c r="F25" s="124"/>
      <c r="G25" s="125"/>
      <c r="H25" s="126"/>
      <c r="I25" s="127"/>
      <c r="J25" s="128"/>
      <c r="K25" s="129"/>
      <c r="L25" s="130"/>
      <c r="M25" s="125"/>
      <c r="N25" s="131"/>
      <c r="O25" s="132"/>
      <c r="P25" s="133"/>
      <c r="Q25" s="134"/>
      <c r="R25" s="135"/>
      <c r="S25" s="136"/>
      <c r="T25" s="137"/>
      <c r="U25" s="134"/>
      <c r="V25" s="138"/>
      <c r="W25" s="136"/>
      <c r="X25" s="139"/>
      <c r="Y25" s="140"/>
      <c r="Z25" s="141"/>
      <c r="AA25" s="140"/>
      <c r="AB25" s="142"/>
      <c r="AC25" s="143"/>
      <c r="AD25" s="144"/>
      <c r="AE25" s="136"/>
      <c r="AF25" s="145"/>
    </row>
    <row r="26" spans="1:32" x14ac:dyDescent="0.35">
      <c r="A26" s="122">
        <v>12</v>
      </c>
      <c r="B26" s="123"/>
      <c r="C26" s="123"/>
      <c r="D26" s="124"/>
      <c r="E26" s="125"/>
      <c r="F26" s="124"/>
      <c r="G26" s="125"/>
      <c r="H26" s="126"/>
      <c r="I26" s="127"/>
      <c r="J26" s="128"/>
      <c r="K26" s="129"/>
      <c r="L26" s="130"/>
      <c r="M26" s="125"/>
      <c r="N26" s="131"/>
      <c r="O26" s="132"/>
      <c r="P26" s="133"/>
      <c r="Q26" s="134"/>
      <c r="R26" s="135"/>
      <c r="S26" s="136"/>
      <c r="T26" s="137"/>
      <c r="U26" s="134"/>
      <c r="V26" s="138"/>
      <c r="W26" s="136"/>
      <c r="X26" s="139"/>
      <c r="Y26" s="140"/>
      <c r="Z26" s="141"/>
      <c r="AA26" s="140"/>
      <c r="AB26" s="142"/>
      <c r="AC26" s="143"/>
      <c r="AD26" s="144"/>
      <c r="AE26" s="136"/>
      <c r="AF26" s="145"/>
    </row>
    <row r="27" spans="1:32" x14ac:dyDescent="0.35">
      <c r="A27" s="122">
        <v>13</v>
      </c>
      <c r="B27" s="123"/>
      <c r="C27" s="123"/>
      <c r="D27" s="124"/>
      <c r="E27" s="125"/>
      <c r="F27" s="124"/>
      <c r="G27" s="125"/>
      <c r="H27" s="126"/>
      <c r="I27" s="127"/>
      <c r="J27" s="128"/>
      <c r="K27" s="129"/>
      <c r="L27" s="130"/>
      <c r="M27" s="125"/>
      <c r="N27" s="131"/>
      <c r="O27" s="132"/>
      <c r="P27" s="133"/>
      <c r="Q27" s="134"/>
      <c r="R27" s="135"/>
      <c r="S27" s="136"/>
      <c r="T27" s="137"/>
      <c r="U27" s="134"/>
      <c r="V27" s="138"/>
      <c r="W27" s="136"/>
      <c r="X27" s="139"/>
      <c r="Y27" s="140"/>
      <c r="Z27" s="141"/>
      <c r="AA27" s="140"/>
      <c r="AB27" s="142"/>
      <c r="AC27" s="143"/>
      <c r="AD27" s="144"/>
      <c r="AE27" s="136"/>
      <c r="AF27" s="145"/>
    </row>
    <row r="28" spans="1:32" x14ac:dyDescent="0.35">
      <c r="A28" s="122">
        <v>14</v>
      </c>
      <c r="B28" s="123"/>
      <c r="C28" s="123"/>
      <c r="D28" s="124"/>
      <c r="E28" s="125"/>
      <c r="F28" s="124"/>
      <c r="G28" s="125"/>
      <c r="H28" s="126"/>
      <c r="I28" s="127"/>
      <c r="J28" s="128"/>
      <c r="K28" s="129"/>
      <c r="L28" s="130"/>
      <c r="M28" s="125"/>
      <c r="N28" s="131"/>
      <c r="O28" s="132"/>
      <c r="P28" s="133"/>
      <c r="Q28" s="134"/>
      <c r="R28" s="135"/>
      <c r="S28" s="136"/>
      <c r="T28" s="137"/>
      <c r="U28" s="134"/>
      <c r="V28" s="138"/>
      <c r="W28" s="136"/>
      <c r="X28" s="139"/>
      <c r="Y28" s="140"/>
      <c r="Z28" s="141"/>
      <c r="AA28" s="140"/>
      <c r="AB28" s="142"/>
      <c r="AC28" s="143"/>
      <c r="AD28" s="144"/>
      <c r="AE28" s="136"/>
      <c r="AF28" s="145"/>
    </row>
    <row r="29" spans="1:32" x14ac:dyDescent="0.35">
      <c r="A29" s="122">
        <v>15</v>
      </c>
      <c r="B29" s="123"/>
      <c r="C29" s="123"/>
      <c r="D29" s="124"/>
      <c r="E29" s="125"/>
      <c r="F29" s="124"/>
      <c r="G29" s="125"/>
      <c r="H29" s="126"/>
      <c r="I29" s="127"/>
      <c r="J29" s="128"/>
      <c r="K29" s="129"/>
      <c r="L29" s="130"/>
      <c r="M29" s="125"/>
      <c r="N29" s="131"/>
      <c r="O29" s="132"/>
      <c r="P29" s="133"/>
      <c r="Q29" s="134"/>
      <c r="R29" s="135"/>
      <c r="S29" s="136"/>
      <c r="T29" s="137"/>
      <c r="U29" s="134"/>
      <c r="V29" s="138"/>
      <c r="W29" s="136"/>
      <c r="X29" s="139"/>
      <c r="Y29" s="140"/>
      <c r="Z29" s="141"/>
      <c r="AA29" s="140"/>
      <c r="AB29" s="142"/>
      <c r="AC29" s="143"/>
      <c r="AD29" s="144"/>
      <c r="AE29" s="136"/>
      <c r="AF29" s="145"/>
    </row>
    <row r="30" spans="1:32" x14ac:dyDescent="0.35">
      <c r="A30" s="122">
        <v>16</v>
      </c>
      <c r="B30" s="123"/>
      <c r="C30" s="123"/>
      <c r="D30" s="124"/>
      <c r="E30" s="125"/>
      <c r="F30" s="124"/>
      <c r="G30" s="125"/>
      <c r="H30" s="126"/>
      <c r="I30" s="127"/>
      <c r="J30" s="128"/>
      <c r="K30" s="129"/>
      <c r="L30" s="130"/>
      <c r="M30" s="125"/>
      <c r="N30" s="131"/>
      <c r="O30" s="132"/>
      <c r="P30" s="133"/>
      <c r="Q30" s="134"/>
      <c r="R30" s="135"/>
      <c r="S30" s="136"/>
      <c r="T30" s="137"/>
      <c r="U30" s="134"/>
      <c r="V30" s="138"/>
      <c r="W30" s="136"/>
      <c r="X30" s="139"/>
      <c r="Y30" s="140"/>
      <c r="Z30" s="141"/>
      <c r="AA30" s="140"/>
      <c r="AB30" s="142"/>
      <c r="AC30" s="143"/>
      <c r="AD30" s="144"/>
      <c r="AE30" s="136"/>
      <c r="AF30" s="145"/>
    </row>
    <row r="31" spans="1:32" x14ac:dyDescent="0.35">
      <c r="A31" s="122">
        <v>17</v>
      </c>
      <c r="B31" s="123"/>
      <c r="C31" s="123"/>
      <c r="D31" s="124"/>
      <c r="E31" s="125"/>
      <c r="F31" s="124"/>
      <c r="G31" s="125"/>
      <c r="H31" s="126"/>
      <c r="I31" s="127"/>
      <c r="J31" s="128"/>
      <c r="K31" s="129"/>
      <c r="L31" s="130"/>
      <c r="M31" s="125"/>
      <c r="N31" s="131"/>
      <c r="O31" s="132"/>
      <c r="P31" s="133"/>
      <c r="Q31" s="134"/>
      <c r="R31" s="135"/>
      <c r="S31" s="136"/>
      <c r="T31" s="137"/>
      <c r="U31" s="134"/>
      <c r="V31" s="138"/>
      <c r="W31" s="136"/>
      <c r="X31" s="139"/>
      <c r="Y31" s="140"/>
      <c r="Z31" s="141"/>
      <c r="AA31" s="140"/>
      <c r="AB31" s="142"/>
      <c r="AC31" s="143"/>
      <c r="AD31" s="144"/>
      <c r="AE31" s="136"/>
      <c r="AF31" s="145"/>
    </row>
    <row r="32" spans="1:32" x14ac:dyDescent="0.35">
      <c r="A32" s="122">
        <v>18</v>
      </c>
      <c r="B32" s="123"/>
      <c r="C32" s="123"/>
      <c r="D32" s="124"/>
      <c r="E32" s="125"/>
      <c r="F32" s="124"/>
      <c r="G32" s="125"/>
      <c r="H32" s="126"/>
      <c r="I32" s="127"/>
      <c r="J32" s="128"/>
      <c r="K32" s="129"/>
      <c r="L32" s="130"/>
      <c r="M32" s="125"/>
      <c r="N32" s="131"/>
      <c r="O32" s="132"/>
      <c r="P32" s="133"/>
      <c r="Q32" s="134"/>
      <c r="R32" s="135"/>
      <c r="S32" s="136"/>
      <c r="T32" s="137"/>
      <c r="U32" s="134"/>
      <c r="V32" s="138"/>
      <c r="W32" s="136"/>
      <c r="X32" s="139"/>
      <c r="Y32" s="140"/>
      <c r="Z32" s="141"/>
      <c r="AA32" s="140"/>
      <c r="AB32" s="142"/>
      <c r="AC32" s="143"/>
      <c r="AD32" s="144"/>
      <c r="AE32" s="136"/>
      <c r="AF32" s="145"/>
    </row>
    <row r="33" spans="1:32" x14ac:dyDescent="0.35">
      <c r="A33" s="122">
        <v>19</v>
      </c>
      <c r="B33" s="123"/>
      <c r="C33" s="123"/>
      <c r="D33" s="124"/>
      <c r="E33" s="125"/>
      <c r="F33" s="124"/>
      <c r="G33" s="125"/>
      <c r="H33" s="126"/>
      <c r="I33" s="127"/>
      <c r="J33" s="128"/>
      <c r="K33" s="129"/>
      <c r="L33" s="130"/>
      <c r="M33" s="125"/>
      <c r="N33" s="131"/>
      <c r="O33" s="132"/>
      <c r="P33" s="133"/>
      <c r="Q33" s="134"/>
      <c r="R33" s="135"/>
      <c r="S33" s="136"/>
      <c r="T33" s="137"/>
      <c r="U33" s="134"/>
      <c r="V33" s="138"/>
      <c r="W33" s="136"/>
      <c r="X33" s="139"/>
      <c r="Y33" s="140"/>
      <c r="Z33" s="141"/>
      <c r="AA33" s="140"/>
      <c r="AB33" s="142"/>
      <c r="AC33" s="143"/>
      <c r="AD33" s="144"/>
      <c r="AE33" s="136"/>
      <c r="AF33" s="145"/>
    </row>
    <row r="34" spans="1:32" x14ac:dyDescent="0.35">
      <c r="A34" s="122">
        <v>20</v>
      </c>
      <c r="B34" s="123"/>
      <c r="C34" s="123"/>
      <c r="D34" s="124"/>
      <c r="E34" s="125"/>
      <c r="F34" s="124"/>
      <c r="G34" s="125"/>
      <c r="H34" s="126"/>
      <c r="I34" s="127"/>
      <c r="J34" s="128"/>
      <c r="K34" s="129"/>
      <c r="L34" s="130"/>
      <c r="M34" s="125"/>
      <c r="N34" s="131"/>
      <c r="O34" s="132"/>
      <c r="P34" s="133"/>
      <c r="Q34" s="134"/>
      <c r="R34" s="135"/>
      <c r="S34" s="136"/>
      <c r="T34" s="137"/>
      <c r="U34" s="134"/>
      <c r="V34" s="138"/>
      <c r="W34" s="136"/>
      <c r="X34" s="139"/>
      <c r="Y34" s="140"/>
      <c r="Z34" s="141"/>
      <c r="AA34" s="140"/>
      <c r="AB34" s="142"/>
      <c r="AC34" s="143"/>
      <c r="AD34" s="144"/>
      <c r="AE34" s="136"/>
      <c r="AF34" s="145"/>
    </row>
    <row r="35" spans="1:32" x14ac:dyDescent="0.35">
      <c r="A35" s="122">
        <v>21</v>
      </c>
      <c r="B35" s="123"/>
      <c r="C35" s="123"/>
      <c r="D35" s="124"/>
      <c r="E35" s="125"/>
      <c r="F35" s="124"/>
      <c r="G35" s="125"/>
      <c r="H35" s="126"/>
      <c r="I35" s="127"/>
      <c r="J35" s="128"/>
      <c r="K35" s="129"/>
      <c r="L35" s="130"/>
      <c r="M35" s="125"/>
      <c r="N35" s="131"/>
      <c r="O35" s="132"/>
      <c r="P35" s="133"/>
      <c r="Q35" s="134"/>
      <c r="R35" s="135"/>
      <c r="S35" s="136"/>
      <c r="T35" s="137"/>
      <c r="U35" s="134"/>
      <c r="V35" s="138"/>
      <c r="W35" s="136"/>
      <c r="X35" s="139"/>
      <c r="Y35" s="140"/>
      <c r="Z35" s="141"/>
      <c r="AA35" s="140"/>
      <c r="AB35" s="142"/>
      <c r="AC35" s="143"/>
      <c r="AD35" s="144"/>
      <c r="AE35" s="136"/>
      <c r="AF35" s="145"/>
    </row>
    <row r="36" spans="1:32" x14ac:dyDescent="0.35">
      <c r="A36" s="122">
        <v>22</v>
      </c>
      <c r="B36" s="123"/>
      <c r="C36" s="123"/>
      <c r="D36" s="124"/>
      <c r="E36" s="125"/>
      <c r="F36" s="124"/>
      <c r="G36" s="125"/>
      <c r="H36" s="126"/>
      <c r="I36" s="127"/>
      <c r="J36" s="128"/>
      <c r="K36" s="129"/>
      <c r="L36" s="130"/>
      <c r="M36" s="125"/>
      <c r="N36" s="131"/>
      <c r="O36" s="132"/>
      <c r="P36" s="133"/>
      <c r="Q36" s="134"/>
      <c r="R36" s="135"/>
      <c r="S36" s="136"/>
      <c r="T36" s="137"/>
      <c r="U36" s="134"/>
      <c r="V36" s="138"/>
      <c r="W36" s="136"/>
      <c r="X36" s="139"/>
      <c r="Y36" s="140"/>
      <c r="Z36" s="141"/>
      <c r="AA36" s="140"/>
      <c r="AB36" s="142"/>
      <c r="AC36" s="143"/>
      <c r="AD36" s="144"/>
      <c r="AE36" s="136"/>
      <c r="AF36" s="145"/>
    </row>
    <row r="37" spans="1:32" x14ac:dyDescent="0.35">
      <c r="A37" s="122">
        <v>23</v>
      </c>
      <c r="B37" s="123"/>
      <c r="C37" s="123"/>
      <c r="D37" s="124"/>
      <c r="E37" s="125"/>
      <c r="F37" s="124"/>
      <c r="G37" s="125"/>
      <c r="H37" s="126"/>
      <c r="I37" s="127"/>
      <c r="J37" s="128"/>
      <c r="K37" s="129"/>
      <c r="L37" s="130"/>
      <c r="M37" s="125"/>
      <c r="N37" s="131"/>
      <c r="O37" s="132"/>
      <c r="P37" s="133"/>
      <c r="Q37" s="134"/>
      <c r="R37" s="135"/>
      <c r="S37" s="136"/>
      <c r="T37" s="137"/>
      <c r="U37" s="134"/>
      <c r="V37" s="138"/>
      <c r="W37" s="136"/>
      <c r="X37" s="139"/>
      <c r="Y37" s="140"/>
      <c r="Z37" s="141"/>
      <c r="AA37" s="140"/>
      <c r="AB37" s="142"/>
      <c r="AC37" s="143"/>
      <c r="AD37" s="144"/>
      <c r="AE37" s="136"/>
      <c r="AF37" s="145"/>
    </row>
    <row r="38" spans="1:32" x14ac:dyDescent="0.35">
      <c r="A38" s="122">
        <v>24</v>
      </c>
      <c r="B38" s="123"/>
      <c r="C38" s="123"/>
      <c r="D38" s="124"/>
      <c r="E38" s="125"/>
      <c r="F38" s="124"/>
      <c r="G38" s="125"/>
      <c r="H38" s="126"/>
      <c r="I38" s="127"/>
      <c r="J38" s="128"/>
      <c r="K38" s="129"/>
      <c r="L38" s="130"/>
      <c r="M38" s="125"/>
      <c r="N38" s="131"/>
      <c r="O38" s="132"/>
      <c r="P38" s="133"/>
      <c r="Q38" s="134"/>
      <c r="R38" s="135"/>
      <c r="S38" s="136"/>
      <c r="T38" s="137"/>
      <c r="U38" s="134"/>
      <c r="V38" s="138"/>
      <c r="W38" s="136"/>
      <c r="X38" s="139"/>
      <c r="Y38" s="140"/>
      <c r="Z38" s="141"/>
      <c r="AA38" s="140"/>
      <c r="AB38" s="142"/>
      <c r="AC38" s="143"/>
      <c r="AD38" s="144"/>
      <c r="AE38" s="136"/>
      <c r="AF38" s="145"/>
    </row>
    <row r="39" spans="1:32" x14ac:dyDescent="0.35">
      <c r="A39" s="122">
        <v>25</v>
      </c>
      <c r="B39" s="123"/>
      <c r="C39" s="123"/>
      <c r="D39" s="124"/>
      <c r="E39" s="125"/>
      <c r="F39" s="124"/>
      <c r="G39" s="125"/>
      <c r="H39" s="126"/>
      <c r="I39" s="127"/>
      <c r="J39" s="128"/>
      <c r="K39" s="129"/>
      <c r="L39" s="130"/>
      <c r="M39" s="125"/>
      <c r="N39" s="131"/>
      <c r="O39" s="132"/>
      <c r="P39" s="133"/>
      <c r="Q39" s="134"/>
      <c r="R39" s="135"/>
      <c r="S39" s="136"/>
      <c r="T39" s="137"/>
      <c r="U39" s="134"/>
      <c r="V39" s="138"/>
      <c r="W39" s="136"/>
      <c r="X39" s="139"/>
      <c r="Y39" s="140"/>
      <c r="Z39" s="141"/>
      <c r="AA39" s="140"/>
      <c r="AB39" s="142"/>
      <c r="AC39" s="143"/>
      <c r="AD39" s="144"/>
      <c r="AE39" s="136"/>
      <c r="AF39" s="145"/>
    </row>
    <row r="40" spans="1:32" x14ac:dyDescent="0.35">
      <c r="A40" s="122">
        <v>26</v>
      </c>
      <c r="B40" s="123"/>
      <c r="C40" s="123"/>
      <c r="D40" s="124"/>
      <c r="E40" s="125"/>
      <c r="F40" s="124"/>
      <c r="G40" s="125"/>
      <c r="H40" s="126"/>
      <c r="I40" s="127"/>
      <c r="J40" s="128"/>
      <c r="K40" s="129"/>
      <c r="L40" s="130"/>
      <c r="M40" s="125"/>
      <c r="N40" s="131"/>
      <c r="O40" s="132"/>
      <c r="P40" s="133"/>
      <c r="Q40" s="134"/>
      <c r="R40" s="135"/>
      <c r="S40" s="136"/>
      <c r="T40" s="137"/>
      <c r="U40" s="134"/>
      <c r="V40" s="138"/>
      <c r="W40" s="136"/>
      <c r="X40" s="139"/>
      <c r="Y40" s="140"/>
      <c r="Z40" s="141"/>
      <c r="AA40" s="140"/>
      <c r="AB40" s="142"/>
      <c r="AC40" s="143"/>
      <c r="AD40" s="144"/>
      <c r="AE40" s="136"/>
      <c r="AF40" s="145"/>
    </row>
    <row r="41" spans="1:32" x14ac:dyDescent="0.35">
      <c r="A41" s="122">
        <v>27</v>
      </c>
      <c r="B41" s="146"/>
      <c r="C41" s="146"/>
      <c r="D41" s="124"/>
      <c r="E41" s="125"/>
      <c r="F41" s="124"/>
      <c r="G41" s="125"/>
      <c r="H41" s="126"/>
      <c r="I41" s="127"/>
      <c r="J41" s="128"/>
      <c r="K41" s="129"/>
      <c r="L41" s="130"/>
      <c r="M41" s="125"/>
      <c r="N41" s="131"/>
      <c r="O41" s="132"/>
      <c r="P41" s="133"/>
      <c r="Q41" s="134"/>
      <c r="R41" s="135"/>
      <c r="S41" s="136"/>
      <c r="T41" s="137"/>
      <c r="U41" s="134"/>
      <c r="V41" s="138"/>
      <c r="W41" s="136"/>
      <c r="X41" s="139"/>
      <c r="Y41" s="140"/>
      <c r="Z41" s="141"/>
      <c r="AA41" s="140"/>
      <c r="AB41" s="142"/>
      <c r="AC41" s="143"/>
      <c r="AD41" s="144"/>
      <c r="AE41" s="136"/>
      <c r="AF41" s="145"/>
    </row>
    <row r="42" spans="1:32" x14ac:dyDescent="0.35">
      <c r="A42" s="122">
        <v>28</v>
      </c>
      <c r="B42" s="146"/>
      <c r="C42" s="146"/>
      <c r="D42" s="124"/>
      <c r="E42" s="125"/>
      <c r="F42" s="124"/>
      <c r="G42" s="125"/>
      <c r="H42" s="126"/>
      <c r="I42" s="127"/>
      <c r="J42" s="128"/>
      <c r="K42" s="129"/>
      <c r="L42" s="130"/>
      <c r="M42" s="125"/>
      <c r="N42" s="131"/>
      <c r="O42" s="132"/>
      <c r="P42" s="133"/>
      <c r="Q42" s="134"/>
      <c r="R42" s="135"/>
      <c r="S42" s="136"/>
      <c r="T42" s="137"/>
      <c r="U42" s="134"/>
      <c r="V42" s="138"/>
      <c r="W42" s="136"/>
      <c r="X42" s="139"/>
      <c r="Y42" s="140"/>
      <c r="Z42" s="141"/>
      <c r="AA42" s="140"/>
      <c r="AB42" s="142"/>
      <c r="AC42" s="143"/>
      <c r="AD42" s="144"/>
      <c r="AE42" s="136"/>
      <c r="AF42" s="145"/>
    </row>
    <row r="43" spans="1:32" x14ac:dyDescent="0.35">
      <c r="A43" s="122">
        <v>29</v>
      </c>
      <c r="B43" s="146"/>
      <c r="C43" s="146"/>
      <c r="D43" s="124"/>
      <c r="E43" s="125"/>
      <c r="F43" s="124"/>
      <c r="G43" s="125"/>
      <c r="H43" s="126"/>
      <c r="I43" s="127"/>
      <c r="J43" s="128"/>
      <c r="K43" s="129"/>
      <c r="L43" s="130"/>
      <c r="M43" s="125"/>
      <c r="N43" s="131"/>
      <c r="O43" s="132"/>
      <c r="P43" s="133"/>
      <c r="Q43" s="134"/>
      <c r="R43" s="135"/>
      <c r="S43" s="136"/>
      <c r="T43" s="137"/>
      <c r="U43" s="134"/>
      <c r="V43" s="138"/>
      <c r="W43" s="136"/>
      <c r="X43" s="139"/>
      <c r="Y43" s="140"/>
      <c r="Z43" s="141"/>
      <c r="AA43" s="140"/>
      <c r="AB43" s="142"/>
      <c r="AC43" s="143"/>
      <c r="AD43" s="144"/>
      <c r="AE43" s="136"/>
      <c r="AF43" s="145"/>
    </row>
    <row r="44" spans="1:32" x14ac:dyDescent="0.35">
      <c r="A44" s="122">
        <v>30</v>
      </c>
      <c r="B44" s="146"/>
      <c r="C44" s="146"/>
      <c r="D44" s="124"/>
      <c r="E44" s="125"/>
      <c r="F44" s="124"/>
      <c r="G44" s="125"/>
      <c r="H44" s="126"/>
      <c r="I44" s="127"/>
      <c r="J44" s="128"/>
      <c r="K44" s="129"/>
      <c r="L44" s="130"/>
      <c r="M44" s="125"/>
      <c r="N44" s="131"/>
      <c r="O44" s="132"/>
      <c r="P44" s="133"/>
      <c r="Q44" s="134"/>
      <c r="R44" s="135"/>
      <c r="S44" s="136"/>
      <c r="T44" s="137"/>
      <c r="U44" s="134"/>
      <c r="V44" s="138"/>
      <c r="W44" s="136"/>
      <c r="X44" s="139"/>
      <c r="Y44" s="140"/>
      <c r="Z44" s="141"/>
      <c r="AA44" s="140"/>
      <c r="AB44" s="142"/>
      <c r="AC44" s="143"/>
      <c r="AD44" s="144"/>
      <c r="AE44" s="136"/>
      <c r="AF44" s="145"/>
    </row>
    <row r="45" spans="1:32" x14ac:dyDescent="0.35">
      <c r="A45" s="122">
        <v>31</v>
      </c>
      <c r="B45" s="146"/>
      <c r="C45" s="146"/>
      <c r="D45" s="124"/>
      <c r="E45" s="125"/>
      <c r="F45" s="124"/>
      <c r="G45" s="125"/>
      <c r="H45" s="126"/>
      <c r="I45" s="127"/>
      <c r="J45" s="128"/>
      <c r="K45" s="129"/>
      <c r="L45" s="130"/>
      <c r="M45" s="125"/>
      <c r="N45" s="131"/>
      <c r="O45" s="132"/>
      <c r="P45" s="133"/>
      <c r="Q45" s="134"/>
      <c r="R45" s="135"/>
      <c r="S45" s="136"/>
      <c r="T45" s="137"/>
      <c r="U45" s="134"/>
      <c r="V45" s="138"/>
      <c r="W45" s="136"/>
      <c r="X45" s="139"/>
      <c r="Y45" s="140"/>
      <c r="Z45" s="141"/>
      <c r="AA45" s="140"/>
      <c r="AB45" s="142"/>
      <c r="AC45" s="143"/>
      <c r="AD45" s="144"/>
      <c r="AE45" s="136"/>
      <c r="AF45" s="145"/>
    </row>
    <row r="46" spans="1:32" x14ac:dyDescent="0.35">
      <c r="A46" s="122">
        <v>32</v>
      </c>
      <c r="B46" s="146"/>
      <c r="C46" s="146"/>
      <c r="D46" s="124"/>
      <c r="E46" s="125"/>
      <c r="F46" s="124"/>
      <c r="G46" s="125"/>
      <c r="H46" s="126"/>
      <c r="I46" s="127"/>
      <c r="J46" s="128"/>
      <c r="K46" s="129"/>
      <c r="L46" s="130"/>
      <c r="M46" s="125"/>
      <c r="N46" s="131"/>
      <c r="O46" s="132"/>
      <c r="P46" s="133"/>
      <c r="Q46" s="134"/>
      <c r="R46" s="135"/>
      <c r="S46" s="136"/>
      <c r="T46" s="137"/>
      <c r="U46" s="134"/>
      <c r="V46" s="138"/>
      <c r="W46" s="136"/>
      <c r="X46" s="139"/>
      <c r="Y46" s="140"/>
      <c r="Z46" s="141"/>
      <c r="AA46" s="140"/>
      <c r="AB46" s="142"/>
      <c r="AC46" s="143"/>
      <c r="AD46" s="144"/>
      <c r="AE46" s="136"/>
      <c r="AF46" s="145"/>
    </row>
    <row r="47" spans="1:32" x14ac:dyDescent="0.35">
      <c r="A47" s="122">
        <v>33</v>
      </c>
      <c r="B47" s="146"/>
      <c r="C47" s="146"/>
      <c r="D47" s="124"/>
      <c r="E47" s="125"/>
      <c r="F47" s="124"/>
      <c r="G47" s="125"/>
      <c r="H47" s="126"/>
      <c r="I47" s="127"/>
      <c r="J47" s="128"/>
      <c r="K47" s="129"/>
      <c r="L47" s="130"/>
      <c r="M47" s="125"/>
      <c r="N47" s="131"/>
      <c r="O47" s="132"/>
      <c r="P47" s="133"/>
      <c r="Q47" s="134"/>
      <c r="R47" s="135"/>
      <c r="S47" s="136"/>
      <c r="T47" s="137"/>
      <c r="U47" s="134"/>
      <c r="V47" s="138"/>
      <c r="W47" s="136"/>
      <c r="X47" s="139"/>
      <c r="Y47" s="140"/>
      <c r="Z47" s="141"/>
      <c r="AA47" s="140"/>
      <c r="AB47" s="142"/>
      <c r="AC47" s="143"/>
      <c r="AD47" s="144"/>
      <c r="AE47" s="136"/>
      <c r="AF47" s="145"/>
    </row>
    <row r="48" spans="1:32" x14ac:dyDescent="0.35">
      <c r="A48" s="122">
        <v>34</v>
      </c>
      <c r="B48" s="146"/>
      <c r="C48" s="146"/>
      <c r="D48" s="124"/>
      <c r="E48" s="125"/>
      <c r="F48" s="124"/>
      <c r="G48" s="125"/>
      <c r="H48" s="126"/>
      <c r="I48" s="127"/>
      <c r="J48" s="128"/>
      <c r="K48" s="129"/>
      <c r="L48" s="130"/>
      <c r="M48" s="125"/>
      <c r="N48" s="131"/>
      <c r="O48" s="132"/>
      <c r="P48" s="133"/>
      <c r="Q48" s="134"/>
      <c r="R48" s="135"/>
      <c r="S48" s="136"/>
      <c r="T48" s="137"/>
      <c r="U48" s="134"/>
      <c r="V48" s="138"/>
      <c r="W48" s="136"/>
      <c r="X48" s="139"/>
      <c r="Y48" s="140"/>
      <c r="Z48" s="141"/>
      <c r="AA48" s="140"/>
      <c r="AB48" s="142"/>
      <c r="AC48" s="143"/>
      <c r="AD48" s="144"/>
      <c r="AE48" s="136"/>
      <c r="AF48" s="145"/>
    </row>
    <row r="49" spans="1:32" x14ac:dyDescent="0.35">
      <c r="A49" s="122">
        <v>35</v>
      </c>
      <c r="B49" s="146"/>
      <c r="C49" s="146"/>
      <c r="D49" s="124"/>
      <c r="E49" s="125"/>
      <c r="F49" s="124"/>
      <c r="G49" s="125"/>
      <c r="H49" s="126"/>
      <c r="I49" s="127"/>
      <c r="J49" s="128"/>
      <c r="K49" s="129"/>
      <c r="L49" s="130"/>
      <c r="M49" s="125"/>
      <c r="N49" s="131"/>
      <c r="O49" s="132"/>
      <c r="P49" s="133"/>
      <c r="Q49" s="134"/>
      <c r="R49" s="135"/>
      <c r="S49" s="136"/>
      <c r="T49" s="137"/>
      <c r="U49" s="134"/>
      <c r="V49" s="138"/>
      <c r="W49" s="136"/>
      <c r="X49" s="139"/>
      <c r="Y49" s="140"/>
      <c r="Z49" s="141"/>
      <c r="AA49" s="140"/>
      <c r="AB49" s="142"/>
      <c r="AC49" s="143"/>
      <c r="AD49" s="144"/>
      <c r="AE49" s="136"/>
      <c r="AF49" s="145"/>
    </row>
    <row r="50" spans="1:32" x14ac:dyDescent="0.35">
      <c r="A50" s="122">
        <v>36</v>
      </c>
      <c r="B50" s="146"/>
      <c r="C50" s="146"/>
      <c r="D50" s="124"/>
      <c r="E50" s="125"/>
      <c r="F50" s="124"/>
      <c r="G50" s="125"/>
      <c r="H50" s="126"/>
      <c r="I50" s="127"/>
      <c r="J50" s="128"/>
      <c r="K50" s="129"/>
      <c r="L50" s="130"/>
      <c r="M50" s="125"/>
      <c r="N50" s="131"/>
      <c r="O50" s="132"/>
      <c r="P50" s="133"/>
      <c r="Q50" s="134"/>
      <c r="R50" s="135"/>
      <c r="S50" s="136"/>
      <c r="T50" s="137"/>
      <c r="U50" s="134"/>
      <c r="V50" s="138"/>
      <c r="W50" s="136"/>
      <c r="X50" s="139"/>
      <c r="Y50" s="140"/>
      <c r="Z50" s="141"/>
      <c r="AA50" s="140"/>
      <c r="AB50" s="142"/>
      <c r="AC50" s="143"/>
      <c r="AD50" s="144"/>
      <c r="AE50" s="136"/>
      <c r="AF50" s="145"/>
    </row>
    <row r="51" spans="1:32" x14ac:dyDescent="0.35">
      <c r="A51" s="122">
        <v>37</v>
      </c>
      <c r="B51" s="146"/>
      <c r="C51" s="146"/>
      <c r="D51" s="124"/>
      <c r="E51" s="125"/>
      <c r="F51" s="124"/>
      <c r="G51" s="125"/>
      <c r="H51" s="126"/>
      <c r="I51" s="127"/>
      <c r="J51" s="128"/>
      <c r="K51" s="129"/>
      <c r="L51" s="130"/>
      <c r="M51" s="125"/>
      <c r="N51" s="131"/>
      <c r="O51" s="132"/>
      <c r="P51" s="133"/>
      <c r="Q51" s="134"/>
      <c r="R51" s="135"/>
      <c r="S51" s="136"/>
      <c r="T51" s="137"/>
      <c r="U51" s="134"/>
      <c r="V51" s="138"/>
      <c r="W51" s="136"/>
      <c r="X51" s="139"/>
      <c r="Y51" s="140"/>
      <c r="Z51" s="141"/>
      <c r="AA51" s="140"/>
      <c r="AB51" s="142"/>
      <c r="AC51" s="143"/>
      <c r="AD51" s="144"/>
      <c r="AE51" s="136"/>
      <c r="AF51" s="145"/>
    </row>
    <row r="52" spans="1:32" x14ac:dyDescent="0.35">
      <c r="A52" s="122">
        <v>38</v>
      </c>
      <c r="B52" s="146"/>
      <c r="C52" s="146"/>
      <c r="D52" s="124"/>
      <c r="E52" s="125"/>
      <c r="F52" s="124"/>
      <c r="G52" s="125"/>
      <c r="H52" s="126"/>
      <c r="I52" s="127"/>
      <c r="J52" s="128"/>
      <c r="K52" s="129"/>
      <c r="L52" s="130"/>
      <c r="M52" s="125"/>
      <c r="N52" s="131"/>
      <c r="O52" s="132"/>
      <c r="P52" s="133"/>
      <c r="Q52" s="134"/>
      <c r="R52" s="135"/>
      <c r="S52" s="136"/>
      <c r="T52" s="137"/>
      <c r="U52" s="134"/>
      <c r="V52" s="138"/>
      <c r="W52" s="136"/>
      <c r="X52" s="139"/>
      <c r="Y52" s="140"/>
      <c r="Z52" s="141"/>
      <c r="AA52" s="140"/>
      <c r="AB52" s="142"/>
      <c r="AC52" s="143"/>
      <c r="AD52" s="144"/>
      <c r="AE52" s="136"/>
      <c r="AF52" s="145"/>
    </row>
    <row r="53" spans="1:32" x14ac:dyDescent="0.35">
      <c r="A53" s="122">
        <v>39</v>
      </c>
      <c r="B53" s="146"/>
      <c r="C53" s="146"/>
      <c r="D53" s="124"/>
      <c r="E53" s="125"/>
      <c r="F53" s="124"/>
      <c r="G53" s="125"/>
      <c r="H53" s="126"/>
      <c r="I53" s="127"/>
      <c r="J53" s="128"/>
      <c r="K53" s="129"/>
      <c r="L53" s="130"/>
      <c r="M53" s="125"/>
      <c r="N53" s="131"/>
      <c r="O53" s="132"/>
      <c r="P53" s="133"/>
      <c r="Q53" s="134"/>
      <c r="R53" s="135"/>
      <c r="S53" s="136"/>
      <c r="T53" s="137"/>
      <c r="U53" s="134"/>
      <c r="V53" s="138"/>
      <c r="W53" s="136"/>
      <c r="X53" s="139"/>
      <c r="Y53" s="140"/>
      <c r="Z53" s="141"/>
      <c r="AA53" s="140"/>
      <c r="AB53" s="142"/>
      <c r="AC53" s="143"/>
      <c r="AD53" s="144"/>
      <c r="AE53" s="136"/>
      <c r="AF53" s="145"/>
    </row>
    <row r="54" spans="1:32" x14ac:dyDescent="0.35">
      <c r="A54" s="122">
        <v>40</v>
      </c>
      <c r="B54" s="146"/>
      <c r="C54" s="146"/>
      <c r="D54" s="124"/>
      <c r="E54" s="125"/>
      <c r="F54" s="124"/>
      <c r="G54" s="125"/>
      <c r="H54" s="126"/>
      <c r="I54" s="127"/>
      <c r="J54" s="128"/>
      <c r="K54" s="129"/>
      <c r="L54" s="130"/>
      <c r="M54" s="125"/>
      <c r="N54" s="131"/>
      <c r="O54" s="132"/>
      <c r="P54" s="133"/>
      <c r="Q54" s="134"/>
      <c r="R54" s="135"/>
      <c r="S54" s="136"/>
      <c r="T54" s="137"/>
      <c r="U54" s="134"/>
      <c r="V54" s="138"/>
      <c r="W54" s="136"/>
      <c r="X54" s="139"/>
      <c r="Y54" s="140"/>
      <c r="Z54" s="141"/>
      <c r="AA54" s="140"/>
      <c r="AB54" s="142"/>
      <c r="AC54" s="143"/>
      <c r="AD54" s="144"/>
      <c r="AE54" s="136"/>
      <c r="AF54" s="145"/>
    </row>
    <row r="55" spans="1:32" x14ac:dyDescent="0.35">
      <c r="A55" s="122">
        <v>41</v>
      </c>
      <c r="B55" s="146"/>
      <c r="C55" s="146"/>
      <c r="D55" s="124"/>
      <c r="E55" s="125"/>
      <c r="F55" s="124"/>
      <c r="G55" s="125"/>
      <c r="H55" s="126"/>
      <c r="I55" s="127"/>
      <c r="J55" s="128"/>
      <c r="K55" s="129"/>
      <c r="L55" s="130"/>
      <c r="M55" s="125"/>
      <c r="N55" s="131"/>
      <c r="O55" s="132"/>
      <c r="P55" s="133"/>
      <c r="Q55" s="134"/>
      <c r="R55" s="135"/>
      <c r="S55" s="136"/>
      <c r="T55" s="137"/>
      <c r="U55" s="134"/>
      <c r="V55" s="138"/>
      <c r="W55" s="136"/>
      <c r="X55" s="139"/>
      <c r="Y55" s="140"/>
      <c r="Z55" s="141"/>
      <c r="AA55" s="140"/>
      <c r="AB55" s="142"/>
      <c r="AC55" s="143"/>
      <c r="AD55" s="144"/>
      <c r="AE55" s="136"/>
      <c r="AF55" s="145"/>
    </row>
    <row r="56" spans="1:32" x14ac:dyDescent="0.35">
      <c r="A56" s="122">
        <v>42</v>
      </c>
      <c r="B56" s="146"/>
      <c r="C56" s="146"/>
      <c r="D56" s="124"/>
      <c r="E56" s="125"/>
      <c r="F56" s="124"/>
      <c r="G56" s="125"/>
      <c r="H56" s="126"/>
      <c r="I56" s="127"/>
      <c r="J56" s="128"/>
      <c r="K56" s="129"/>
      <c r="L56" s="130"/>
      <c r="M56" s="125"/>
      <c r="N56" s="131"/>
      <c r="O56" s="132"/>
      <c r="P56" s="133"/>
      <c r="Q56" s="134"/>
      <c r="R56" s="135"/>
      <c r="S56" s="136"/>
      <c r="T56" s="137"/>
      <c r="U56" s="134"/>
      <c r="V56" s="138"/>
      <c r="W56" s="136"/>
      <c r="X56" s="139"/>
      <c r="Y56" s="140"/>
      <c r="Z56" s="141"/>
      <c r="AA56" s="140"/>
      <c r="AB56" s="142"/>
      <c r="AC56" s="143"/>
      <c r="AD56" s="144"/>
      <c r="AE56" s="136"/>
      <c r="AF56" s="145"/>
    </row>
    <row r="57" spans="1:32" x14ac:dyDescent="0.35">
      <c r="A57" s="122">
        <v>43</v>
      </c>
      <c r="B57" s="146"/>
      <c r="C57" s="146"/>
      <c r="D57" s="124"/>
      <c r="E57" s="125"/>
      <c r="F57" s="124"/>
      <c r="G57" s="125"/>
      <c r="H57" s="126"/>
      <c r="I57" s="127"/>
      <c r="J57" s="128"/>
      <c r="K57" s="129"/>
      <c r="L57" s="130"/>
      <c r="M57" s="125"/>
      <c r="N57" s="131"/>
      <c r="O57" s="132"/>
      <c r="P57" s="133"/>
      <c r="Q57" s="134"/>
      <c r="R57" s="135"/>
      <c r="S57" s="136"/>
      <c r="T57" s="137"/>
      <c r="U57" s="134"/>
      <c r="V57" s="138"/>
      <c r="W57" s="136"/>
      <c r="X57" s="139"/>
      <c r="Y57" s="140"/>
      <c r="Z57" s="141"/>
      <c r="AA57" s="140"/>
      <c r="AB57" s="142"/>
      <c r="AC57" s="143"/>
      <c r="AD57" s="144"/>
      <c r="AE57" s="136"/>
      <c r="AF57" s="145"/>
    </row>
    <row r="58" spans="1:32" x14ac:dyDescent="0.35">
      <c r="A58" s="122">
        <v>44</v>
      </c>
      <c r="B58" s="146"/>
      <c r="C58" s="146"/>
      <c r="D58" s="124"/>
      <c r="E58" s="125"/>
      <c r="F58" s="124"/>
      <c r="G58" s="125"/>
      <c r="H58" s="126"/>
      <c r="I58" s="127"/>
      <c r="J58" s="128"/>
      <c r="K58" s="129"/>
      <c r="L58" s="130"/>
      <c r="M58" s="125"/>
      <c r="N58" s="131"/>
      <c r="O58" s="132"/>
      <c r="P58" s="133"/>
      <c r="Q58" s="134"/>
      <c r="R58" s="135"/>
      <c r="S58" s="136"/>
      <c r="T58" s="137"/>
      <c r="U58" s="134"/>
      <c r="V58" s="138"/>
      <c r="W58" s="136"/>
      <c r="X58" s="139"/>
      <c r="Y58" s="140"/>
      <c r="Z58" s="141"/>
      <c r="AA58" s="140"/>
      <c r="AB58" s="142"/>
      <c r="AC58" s="143"/>
      <c r="AD58" s="144"/>
      <c r="AE58" s="136"/>
      <c r="AF58" s="145"/>
    </row>
    <row r="59" spans="1:32" x14ac:dyDescent="0.35">
      <c r="A59" s="122">
        <v>45</v>
      </c>
      <c r="B59" s="146"/>
      <c r="C59" s="146"/>
      <c r="D59" s="124"/>
      <c r="E59" s="125"/>
      <c r="F59" s="124"/>
      <c r="G59" s="125"/>
      <c r="H59" s="126"/>
      <c r="I59" s="127"/>
      <c r="J59" s="128"/>
      <c r="K59" s="129"/>
      <c r="L59" s="130"/>
      <c r="M59" s="125"/>
      <c r="N59" s="131"/>
      <c r="O59" s="132"/>
      <c r="P59" s="133"/>
      <c r="Q59" s="134"/>
      <c r="R59" s="135"/>
      <c r="S59" s="136"/>
      <c r="T59" s="137"/>
      <c r="U59" s="134"/>
      <c r="V59" s="138"/>
      <c r="W59" s="136"/>
      <c r="X59" s="139"/>
      <c r="Y59" s="140"/>
      <c r="Z59" s="141"/>
      <c r="AA59" s="140"/>
      <c r="AB59" s="142"/>
      <c r="AC59" s="143"/>
      <c r="AD59" s="144"/>
      <c r="AE59" s="136"/>
      <c r="AF59" s="145"/>
    </row>
    <row r="60" spans="1:32" x14ac:dyDescent="0.35">
      <c r="A60" s="122">
        <v>46</v>
      </c>
      <c r="B60" s="146"/>
      <c r="C60" s="146"/>
      <c r="D60" s="124"/>
      <c r="E60" s="125"/>
      <c r="F60" s="124"/>
      <c r="G60" s="125"/>
      <c r="H60" s="126"/>
      <c r="I60" s="127"/>
      <c r="J60" s="128"/>
      <c r="K60" s="129"/>
      <c r="L60" s="130"/>
      <c r="M60" s="125"/>
      <c r="N60" s="131"/>
      <c r="O60" s="132"/>
      <c r="P60" s="133"/>
      <c r="Q60" s="134"/>
      <c r="R60" s="135"/>
      <c r="S60" s="136"/>
      <c r="T60" s="137"/>
      <c r="U60" s="134"/>
      <c r="V60" s="138"/>
      <c r="W60" s="136"/>
      <c r="X60" s="139"/>
      <c r="Y60" s="140"/>
      <c r="Z60" s="141"/>
      <c r="AA60" s="140"/>
      <c r="AB60" s="142"/>
      <c r="AC60" s="143"/>
      <c r="AD60" s="144"/>
      <c r="AE60" s="136"/>
      <c r="AF60" s="145"/>
    </row>
    <row r="61" spans="1:32" x14ac:dyDescent="0.35">
      <c r="A61" s="122">
        <v>47</v>
      </c>
      <c r="B61" s="146"/>
      <c r="C61" s="146"/>
      <c r="D61" s="124"/>
      <c r="E61" s="125"/>
      <c r="F61" s="124"/>
      <c r="G61" s="125"/>
      <c r="H61" s="126"/>
      <c r="I61" s="127"/>
      <c r="J61" s="128"/>
      <c r="K61" s="129"/>
      <c r="L61" s="130"/>
      <c r="M61" s="125"/>
      <c r="N61" s="131"/>
      <c r="O61" s="132"/>
      <c r="P61" s="133"/>
      <c r="Q61" s="134"/>
      <c r="R61" s="135"/>
      <c r="S61" s="136"/>
      <c r="T61" s="137"/>
      <c r="U61" s="134"/>
      <c r="V61" s="138"/>
      <c r="W61" s="136"/>
      <c r="X61" s="139"/>
      <c r="Y61" s="140"/>
      <c r="Z61" s="141"/>
      <c r="AA61" s="140"/>
      <c r="AB61" s="142"/>
      <c r="AC61" s="143"/>
      <c r="AD61" s="144"/>
      <c r="AE61" s="136"/>
      <c r="AF61" s="145"/>
    </row>
    <row r="62" spans="1:32" x14ac:dyDescent="0.35">
      <c r="A62" s="122">
        <v>48</v>
      </c>
      <c r="B62" s="146"/>
      <c r="C62" s="146"/>
      <c r="D62" s="124"/>
      <c r="E62" s="125"/>
      <c r="F62" s="124"/>
      <c r="G62" s="125"/>
      <c r="H62" s="126"/>
      <c r="I62" s="127"/>
      <c r="J62" s="128"/>
      <c r="K62" s="129"/>
      <c r="L62" s="130"/>
      <c r="M62" s="125"/>
      <c r="N62" s="131"/>
      <c r="O62" s="132"/>
      <c r="P62" s="133"/>
      <c r="Q62" s="134"/>
      <c r="R62" s="135"/>
      <c r="S62" s="136"/>
      <c r="T62" s="137"/>
      <c r="U62" s="134"/>
      <c r="V62" s="138"/>
      <c r="W62" s="136"/>
      <c r="X62" s="139"/>
      <c r="Y62" s="140"/>
      <c r="Z62" s="141"/>
      <c r="AA62" s="140"/>
      <c r="AB62" s="142"/>
      <c r="AC62" s="143"/>
      <c r="AD62" s="144"/>
      <c r="AE62" s="136"/>
      <c r="AF62" s="145"/>
    </row>
    <row r="63" spans="1:32" x14ac:dyDescent="0.35">
      <c r="A63" s="122">
        <v>49</v>
      </c>
      <c r="B63" s="146"/>
      <c r="C63" s="146"/>
      <c r="D63" s="124"/>
      <c r="E63" s="125"/>
      <c r="F63" s="124"/>
      <c r="G63" s="125"/>
      <c r="H63" s="126"/>
      <c r="I63" s="127"/>
      <c r="J63" s="128"/>
      <c r="K63" s="129"/>
      <c r="L63" s="130"/>
      <c r="M63" s="125"/>
      <c r="N63" s="131"/>
      <c r="O63" s="132"/>
      <c r="P63" s="133"/>
      <c r="Q63" s="134"/>
      <c r="R63" s="135"/>
      <c r="S63" s="136"/>
      <c r="T63" s="137"/>
      <c r="U63" s="134"/>
      <c r="V63" s="138"/>
      <c r="W63" s="136"/>
      <c r="X63" s="139"/>
      <c r="Y63" s="140"/>
      <c r="Z63" s="141"/>
      <c r="AA63" s="140"/>
      <c r="AB63" s="142"/>
      <c r="AC63" s="143"/>
      <c r="AD63" s="144"/>
      <c r="AE63" s="136"/>
      <c r="AF63" s="145"/>
    </row>
    <row r="64" spans="1:32" x14ac:dyDescent="0.35">
      <c r="A64" s="122">
        <v>50</v>
      </c>
      <c r="B64" s="146"/>
      <c r="C64" s="146"/>
      <c r="D64" s="124"/>
      <c r="E64" s="125"/>
      <c r="F64" s="124"/>
      <c r="G64" s="125"/>
      <c r="H64" s="126"/>
      <c r="I64" s="127"/>
      <c r="J64" s="128"/>
      <c r="K64" s="129"/>
      <c r="L64" s="130"/>
      <c r="M64" s="125"/>
      <c r="N64" s="131"/>
      <c r="O64" s="132"/>
      <c r="P64" s="133"/>
      <c r="Q64" s="134"/>
      <c r="R64" s="135"/>
      <c r="S64" s="136"/>
      <c r="T64" s="137"/>
      <c r="U64" s="134"/>
      <c r="V64" s="138"/>
      <c r="W64" s="136"/>
      <c r="X64" s="139"/>
      <c r="Y64" s="140"/>
      <c r="Z64" s="141"/>
      <c r="AA64" s="140"/>
      <c r="AB64" s="142"/>
      <c r="AC64" s="143"/>
      <c r="AD64" s="144"/>
      <c r="AE64" s="136"/>
      <c r="AF64" s="145"/>
    </row>
    <row r="65" spans="1:33" x14ac:dyDescent="0.35">
      <c r="A65" s="122">
        <v>51</v>
      </c>
      <c r="B65" s="146"/>
      <c r="C65" s="146"/>
      <c r="D65" s="124"/>
      <c r="E65" s="125"/>
      <c r="F65" s="124"/>
      <c r="G65" s="125"/>
      <c r="H65" s="126"/>
      <c r="I65" s="127"/>
      <c r="J65" s="128"/>
      <c r="K65" s="129"/>
      <c r="L65" s="130"/>
      <c r="M65" s="125"/>
      <c r="N65" s="131"/>
      <c r="O65" s="132"/>
      <c r="P65" s="133"/>
      <c r="Q65" s="134"/>
      <c r="R65" s="135"/>
      <c r="S65" s="136"/>
      <c r="T65" s="137"/>
      <c r="U65" s="134"/>
      <c r="V65" s="138"/>
      <c r="W65" s="136"/>
      <c r="X65" s="139"/>
      <c r="Y65" s="140"/>
      <c r="Z65" s="141"/>
      <c r="AA65" s="140"/>
      <c r="AB65" s="142"/>
      <c r="AC65" s="143"/>
      <c r="AD65" s="144"/>
      <c r="AE65" s="136"/>
      <c r="AF65" s="145"/>
    </row>
    <row r="66" spans="1:33" x14ac:dyDescent="0.35">
      <c r="A66" s="122">
        <v>52</v>
      </c>
      <c r="B66" s="146"/>
      <c r="C66" s="146"/>
      <c r="D66" s="124"/>
      <c r="E66" s="125"/>
      <c r="F66" s="124"/>
      <c r="G66" s="125"/>
      <c r="H66" s="126"/>
      <c r="I66" s="127"/>
      <c r="J66" s="128"/>
      <c r="K66" s="129"/>
      <c r="L66" s="130"/>
      <c r="M66" s="125"/>
      <c r="N66" s="131"/>
      <c r="O66" s="132"/>
      <c r="P66" s="133"/>
      <c r="Q66" s="134"/>
      <c r="R66" s="135"/>
      <c r="S66" s="136"/>
      <c r="T66" s="137"/>
      <c r="U66" s="134"/>
      <c r="V66" s="138"/>
      <c r="W66" s="136"/>
      <c r="X66" s="139"/>
      <c r="Y66" s="140"/>
      <c r="Z66" s="141"/>
      <c r="AA66" s="140"/>
      <c r="AB66" s="142"/>
      <c r="AC66" s="143"/>
      <c r="AD66" s="144"/>
      <c r="AE66" s="136"/>
      <c r="AF66" s="145"/>
    </row>
    <row r="67" spans="1:33" x14ac:dyDescent="0.35">
      <c r="A67" s="122">
        <v>53</v>
      </c>
      <c r="B67" s="146"/>
      <c r="C67" s="146"/>
      <c r="D67" s="124"/>
      <c r="E67" s="125"/>
      <c r="F67" s="124"/>
      <c r="G67" s="125"/>
      <c r="H67" s="126"/>
      <c r="I67" s="127"/>
      <c r="J67" s="128"/>
      <c r="K67" s="129"/>
      <c r="L67" s="130"/>
      <c r="M67" s="125"/>
      <c r="N67" s="131"/>
      <c r="O67" s="132"/>
      <c r="P67" s="133"/>
      <c r="Q67" s="134"/>
      <c r="R67" s="135"/>
      <c r="S67" s="136"/>
      <c r="T67" s="137"/>
      <c r="U67" s="134"/>
      <c r="V67" s="138"/>
      <c r="W67" s="136"/>
      <c r="X67" s="139"/>
      <c r="Y67" s="140"/>
      <c r="Z67" s="141"/>
      <c r="AA67" s="140"/>
      <c r="AB67" s="142"/>
      <c r="AC67" s="143"/>
      <c r="AD67" s="144"/>
      <c r="AE67" s="136"/>
      <c r="AF67" s="145"/>
    </row>
    <row r="68" spans="1:33" x14ac:dyDescent="0.35">
      <c r="A68" s="122">
        <v>54</v>
      </c>
      <c r="B68" s="146"/>
      <c r="C68" s="146"/>
      <c r="D68" s="124"/>
      <c r="E68" s="125"/>
      <c r="F68" s="124"/>
      <c r="G68" s="125"/>
      <c r="H68" s="126"/>
      <c r="I68" s="127"/>
      <c r="J68" s="128"/>
      <c r="K68" s="129"/>
      <c r="L68" s="130"/>
      <c r="M68" s="125"/>
      <c r="N68" s="131"/>
      <c r="O68" s="132"/>
      <c r="P68" s="133"/>
      <c r="Q68" s="134"/>
      <c r="R68" s="135"/>
      <c r="S68" s="136"/>
      <c r="T68" s="137"/>
      <c r="U68" s="134"/>
      <c r="V68" s="138"/>
      <c r="W68" s="136"/>
      <c r="X68" s="139"/>
      <c r="Y68" s="140"/>
      <c r="Z68" s="141"/>
      <c r="AA68" s="140"/>
      <c r="AB68" s="142"/>
      <c r="AC68" s="143"/>
      <c r="AD68" s="144"/>
      <c r="AE68" s="136"/>
      <c r="AF68" s="145"/>
    </row>
    <row r="69" spans="1:33" x14ac:dyDescent="0.35">
      <c r="A69" s="122">
        <v>55</v>
      </c>
      <c r="B69" s="146"/>
      <c r="C69" s="146"/>
      <c r="D69" s="124"/>
      <c r="E69" s="125"/>
      <c r="F69" s="124"/>
      <c r="G69" s="125"/>
      <c r="H69" s="126"/>
      <c r="I69" s="127"/>
      <c r="J69" s="128"/>
      <c r="K69" s="129"/>
      <c r="L69" s="130"/>
      <c r="M69" s="125"/>
      <c r="N69" s="131"/>
      <c r="O69" s="132"/>
      <c r="P69" s="133"/>
      <c r="Q69" s="134"/>
      <c r="R69" s="135"/>
      <c r="S69" s="136"/>
      <c r="T69" s="137"/>
      <c r="U69" s="134"/>
      <c r="V69" s="138"/>
      <c r="W69" s="136"/>
      <c r="X69" s="139"/>
      <c r="Y69" s="140"/>
      <c r="Z69" s="141"/>
      <c r="AA69" s="140"/>
      <c r="AB69" s="142"/>
      <c r="AC69" s="143"/>
      <c r="AD69" s="144"/>
      <c r="AE69" s="136"/>
      <c r="AF69" s="145"/>
    </row>
    <row r="70" spans="1:33" x14ac:dyDescent="0.35">
      <c r="A70" s="122">
        <v>56</v>
      </c>
      <c r="B70" s="146"/>
      <c r="C70" s="146"/>
      <c r="D70" s="124"/>
      <c r="E70" s="125"/>
      <c r="F70" s="124"/>
      <c r="G70" s="125"/>
      <c r="H70" s="126"/>
      <c r="I70" s="127"/>
      <c r="J70" s="128"/>
      <c r="K70" s="129"/>
      <c r="L70" s="130"/>
      <c r="M70" s="125"/>
      <c r="N70" s="131"/>
      <c r="O70" s="132"/>
      <c r="P70" s="133"/>
      <c r="Q70" s="134"/>
      <c r="R70" s="135"/>
      <c r="S70" s="136"/>
      <c r="T70" s="137"/>
      <c r="U70" s="134"/>
      <c r="V70" s="138"/>
      <c r="W70" s="136"/>
      <c r="X70" s="139"/>
      <c r="Y70" s="140"/>
      <c r="Z70" s="141"/>
      <c r="AA70" s="140"/>
      <c r="AB70" s="142"/>
      <c r="AC70" s="143"/>
      <c r="AD70" s="144"/>
      <c r="AE70" s="136"/>
      <c r="AF70" s="145"/>
    </row>
    <row r="71" spans="1:33" x14ac:dyDescent="0.35">
      <c r="A71" s="122">
        <v>57</v>
      </c>
      <c r="B71" s="146"/>
      <c r="C71" s="146"/>
      <c r="D71" s="124"/>
      <c r="E71" s="125"/>
      <c r="F71" s="124"/>
      <c r="G71" s="125"/>
      <c r="H71" s="126"/>
      <c r="I71" s="127"/>
      <c r="J71" s="128"/>
      <c r="K71" s="129"/>
      <c r="L71" s="130"/>
      <c r="M71" s="125"/>
      <c r="N71" s="131"/>
      <c r="O71" s="132"/>
      <c r="P71" s="133"/>
      <c r="Q71" s="134"/>
      <c r="R71" s="135"/>
      <c r="S71" s="136"/>
      <c r="T71" s="137"/>
      <c r="U71" s="134"/>
      <c r="V71" s="138"/>
      <c r="W71" s="136"/>
      <c r="X71" s="139"/>
      <c r="Y71" s="140"/>
      <c r="Z71" s="141"/>
      <c r="AA71" s="140"/>
      <c r="AB71" s="142"/>
      <c r="AC71" s="143"/>
      <c r="AD71" s="144"/>
      <c r="AE71" s="136"/>
      <c r="AF71" s="145"/>
    </row>
    <row r="72" spans="1:33" x14ac:dyDescent="0.35">
      <c r="A72" s="122">
        <v>58</v>
      </c>
      <c r="B72" s="146"/>
      <c r="C72" s="146"/>
      <c r="D72" s="124"/>
      <c r="E72" s="125"/>
      <c r="F72" s="124"/>
      <c r="G72" s="125"/>
      <c r="H72" s="126"/>
      <c r="I72" s="127"/>
      <c r="J72" s="128"/>
      <c r="K72" s="129"/>
      <c r="L72" s="130"/>
      <c r="M72" s="125"/>
      <c r="N72" s="131"/>
      <c r="O72" s="132"/>
      <c r="P72" s="133"/>
      <c r="Q72" s="134"/>
      <c r="R72" s="135"/>
      <c r="S72" s="136"/>
      <c r="T72" s="137"/>
      <c r="U72" s="134"/>
      <c r="V72" s="138"/>
      <c r="W72" s="136"/>
      <c r="X72" s="139"/>
      <c r="Y72" s="140"/>
      <c r="Z72" s="141"/>
      <c r="AA72" s="140"/>
      <c r="AB72" s="142"/>
      <c r="AC72" s="143"/>
      <c r="AD72" s="144"/>
      <c r="AE72" s="136"/>
      <c r="AF72" s="145"/>
    </row>
    <row r="73" spans="1:33" s="149" customFormat="1" ht="16" thickBot="1" x14ac:dyDescent="0.4">
      <c r="A73" s="147"/>
      <c r="B73" s="92" t="s">
        <v>118</v>
      </c>
      <c r="C73" s="93"/>
      <c r="D73" s="94">
        <f>COUNTIF(D15:D72,"*")</f>
        <v>0</v>
      </c>
      <c r="E73" s="94">
        <f t="shared" ref="E73:G73" si="0">COUNTIF(E15:E72,"*")</f>
        <v>0</v>
      </c>
      <c r="F73" s="94">
        <f t="shared" si="0"/>
        <v>0</v>
      </c>
      <c r="G73" s="94">
        <f t="shared" si="0"/>
        <v>0</v>
      </c>
      <c r="H73" s="95"/>
      <c r="I73" s="148">
        <f>COUNTIF(I15:I72,"*")</f>
        <v>0</v>
      </c>
      <c r="J73" s="94">
        <f t="shared" ref="J73:AF73" si="1">COUNTIF(J15:J72,"*")</f>
        <v>0</v>
      </c>
      <c r="K73" s="95">
        <f t="shared" si="1"/>
        <v>0</v>
      </c>
      <c r="L73" s="148">
        <f t="shared" si="1"/>
        <v>0</v>
      </c>
      <c r="M73" s="94">
        <f t="shared" si="1"/>
        <v>0</v>
      </c>
      <c r="N73" s="95">
        <f t="shared" si="1"/>
        <v>0</v>
      </c>
      <c r="O73" s="148">
        <f t="shared" si="1"/>
        <v>0</v>
      </c>
      <c r="P73" s="94">
        <f t="shared" si="1"/>
        <v>0</v>
      </c>
      <c r="Q73" s="95">
        <f t="shared" si="1"/>
        <v>0</v>
      </c>
      <c r="R73" s="148">
        <f t="shared" si="1"/>
        <v>0</v>
      </c>
      <c r="S73" s="94">
        <f t="shared" si="1"/>
        <v>0</v>
      </c>
      <c r="T73" s="94">
        <f t="shared" si="1"/>
        <v>0</v>
      </c>
      <c r="U73" s="95">
        <f t="shared" si="1"/>
        <v>0</v>
      </c>
      <c r="V73" s="148">
        <f t="shared" si="1"/>
        <v>0</v>
      </c>
      <c r="W73" s="94">
        <f t="shared" si="1"/>
        <v>0</v>
      </c>
      <c r="X73" s="95">
        <f t="shared" si="1"/>
        <v>0</v>
      </c>
      <c r="Y73" s="148">
        <f t="shared" si="1"/>
        <v>0</v>
      </c>
      <c r="Z73" s="95">
        <f t="shared" si="1"/>
        <v>0</v>
      </c>
      <c r="AA73" s="148">
        <f t="shared" si="1"/>
        <v>0</v>
      </c>
      <c r="AB73" s="95">
        <f t="shared" si="1"/>
        <v>0</v>
      </c>
      <c r="AC73" s="94">
        <f t="shared" si="1"/>
        <v>0</v>
      </c>
      <c r="AD73" s="94">
        <f t="shared" si="1"/>
        <v>0</v>
      </c>
      <c r="AE73" s="94">
        <f t="shared" si="1"/>
        <v>0</v>
      </c>
      <c r="AF73" s="94">
        <f t="shared" si="1"/>
        <v>0</v>
      </c>
    </row>
    <row r="74" spans="1:33" s="149" customFormat="1" ht="16" thickBot="1" x14ac:dyDescent="0.4">
      <c r="A74" s="285" t="s">
        <v>133</v>
      </c>
      <c r="B74" s="285"/>
      <c r="C74" s="286"/>
      <c r="D74" s="275">
        <f>SUM(D73:G73)</f>
        <v>0</v>
      </c>
      <c r="E74" s="276"/>
      <c r="F74" s="276"/>
      <c r="G74" s="276"/>
      <c r="H74" s="277"/>
      <c r="I74" s="275">
        <f>SUM(I73:K73)</f>
        <v>0</v>
      </c>
      <c r="J74" s="276"/>
      <c r="K74" s="277"/>
      <c r="L74" s="275">
        <f>SUM(L73:N73)</f>
        <v>0</v>
      </c>
      <c r="M74" s="276"/>
      <c r="N74" s="277"/>
      <c r="O74" s="275">
        <f>SUM(O73:Q73)</f>
        <v>0</v>
      </c>
      <c r="P74" s="276"/>
      <c r="Q74" s="277"/>
      <c r="R74" s="275">
        <f>SUM(R73:U73)</f>
        <v>0</v>
      </c>
      <c r="S74" s="276"/>
      <c r="T74" s="276"/>
      <c r="U74" s="277"/>
      <c r="V74" s="275">
        <f>SUM(V73:X73)</f>
        <v>0</v>
      </c>
      <c r="W74" s="276"/>
      <c r="X74" s="277"/>
      <c r="Y74" s="278">
        <f>SUM(Y73:Z73)</f>
        <v>0</v>
      </c>
      <c r="Z74" s="277"/>
      <c r="AA74" s="278">
        <f>SUM(AA73:AB73)</f>
        <v>0</v>
      </c>
      <c r="AB74" s="279"/>
      <c r="AC74" s="276">
        <f>SUM(AC73:AF73)</f>
        <v>0</v>
      </c>
      <c r="AD74" s="276"/>
      <c r="AE74" s="276"/>
      <c r="AF74" s="277"/>
      <c r="AG74" s="150"/>
    </row>
    <row r="75" spans="1:33" x14ac:dyDescent="0.35">
      <c r="A75" t="s">
        <v>32</v>
      </c>
    </row>
  </sheetData>
  <mergeCells count="40">
    <mergeCell ref="A2:R2"/>
    <mergeCell ref="A1:R1"/>
    <mergeCell ref="V4:Z4"/>
    <mergeCell ref="A5:C5"/>
    <mergeCell ref="D5:Z5"/>
    <mergeCell ref="D6:Z6"/>
    <mergeCell ref="A7:C7"/>
    <mergeCell ref="E7:Q7"/>
    <mergeCell ref="T7:Z7"/>
    <mergeCell ref="A4:C4"/>
    <mergeCell ref="D4:Q4"/>
    <mergeCell ref="R4:U4"/>
    <mergeCell ref="Y12:Z12"/>
    <mergeCell ref="AA12:AB12"/>
    <mergeCell ref="AC12:AF12"/>
    <mergeCell ref="D13:H13"/>
    <mergeCell ref="I13:K13"/>
    <mergeCell ref="L13:N13"/>
    <mergeCell ref="O13:Q13"/>
    <mergeCell ref="R13:U13"/>
    <mergeCell ref="V13:X13"/>
    <mergeCell ref="Y13:Z13"/>
    <mergeCell ref="D12:H12"/>
    <mergeCell ref="I12:K12"/>
    <mergeCell ref="L12:N12"/>
    <mergeCell ref="O12:Q12"/>
    <mergeCell ref="R12:U12"/>
    <mergeCell ref="V12:X12"/>
    <mergeCell ref="AA74:AB74"/>
    <mergeCell ref="AC74:AF74"/>
    <mergeCell ref="AA13:AB13"/>
    <mergeCell ref="AC13:AF13"/>
    <mergeCell ref="A74:C74"/>
    <mergeCell ref="D74:H74"/>
    <mergeCell ref="I74:K74"/>
    <mergeCell ref="L74:N74"/>
    <mergeCell ref="O74:Q74"/>
    <mergeCell ref="R74:U74"/>
    <mergeCell ref="V74:X74"/>
    <mergeCell ref="Y74:Z74"/>
  </mergeCells>
  <dataValidations count="7">
    <dataValidation type="list" allowBlank="1" showInputMessage="1" showErrorMessage="1" sqref="V15:X72" xr:uid="{5D18DAFE-0424-44D5-84F2-BFCE6E0A979C}">
      <formula1>"E-C"</formula1>
    </dataValidation>
    <dataValidation type="list" allowBlank="1" showInputMessage="1" showErrorMessage="1" sqref="Y15:AF72 R15:U72" xr:uid="{09701166-0E50-405C-879F-5FAF8B392DE8}">
      <formula1>"One Level"</formula1>
    </dataValidation>
    <dataValidation type="list" allowBlank="1" showInputMessage="1" showErrorMessage="1" sqref="P15:Q72 G15:G72" xr:uid="{7EF5FE16-02BE-4F5A-A82A-1F22968F1969}">
      <formula1>"B, A, Advanced"</formula1>
    </dataValidation>
    <dataValidation type="list" allowBlank="1" showInputMessage="1" showErrorMessage="1" sqref="O15:O72" xr:uid="{E6087CE3-4DAD-4C7D-A423-6DDA4033FF9C}">
      <formula1>"B"</formula1>
    </dataValidation>
    <dataValidation type="list" allowBlank="1" showInputMessage="1" showErrorMessage="1" sqref="J15:K72 M15:N72 F15:F72" xr:uid="{65138C3B-C761-4A69-ACF6-1E15640DF5B7}">
      <formula1>"C, B, A, Advanced"</formula1>
    </dataValidation>
    <dataValidation type="list" allowBlank="1" showInputMessage="1" showErrorMessage="1" sqref="E15:E72" xr:uid="{16D2915A-EFC1-44A9-878C-C1E1FA79FE64}">
      <formula1>"C, B, A"</formula1>
    </dataValidation>
    <dataValidation type="list" allowBlank="1" showInputMessage="1" showErrorMessage="1" sqref="D15:D72 L15:L72 I15:I72" xr:uid="{46A7D405-573E-4344-A88C-3136852E1C8E}">
      <formula1>"C"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717B-C383-41C2-9623-39DA9E5EEFCB}">
  <dimension ref="A1:W71"/>
  <sheetViews>
    <sheetView zoomScale="80" zoomScaleNormal="80" workbookViewId="0">
      <selection activeCell="B13" sqref="B13"/>
    </sheetView>
  </sheetViews>
  <sheetFormatPr defaultRowHeight="14.5" x14ac:dyDescent="0.35"/>
  <cols>
    <col min="1" max="1" width="4.26953125" style="65" customWidth="1"/>
    <col min="2" max="2" width="19.26953125" customWidth="1"/>
    <col min="7" max="7" width="8.7265625" customWidth="1"/>
    <col min="12" max="12" width="18.90625" customWidth="1"/>
  </cols>
  <sheetData>
    <row r="1" spans="1:23" s="2" customFormat="1" ht="21.65" customHeight="1" x14ac:dyDescent="0.35">
      <c r="A1" s="218" t="s">
        <v>43</v>
      </c>
      <c r="B1" s="218"/>
      <c r="C1" s="218"/>
      <c r="D1" s="218"/>
      <c r="E1" s="218"/>
      <c r="F1" s="218"/>
      <c r="G1" s="218"/>
      <c r="H1" s="218"/>
      <c r="I1" s="218"/>
      <c r="J1" s="219"/>
      <c r="K1" s="219"/>
      <c r="L1" s="219"/>
      <c r="M1" s="219"/>
      <c r="N1" s="219"/>
      <c r="O1" s="219"/>
    </row>
    <row r="2" spans="1:23" ht="22" customHeight="1" x14ac:dyDescent="0.6">
      <c r="A2" s="251" t="s">
        <v>174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23" ht="22" x14ac:dyDescent="0.35">
      <c r="C3" s="1"/>
      <c r="D3" s="1"/>
      <c r="E3" s="1"/>
      <c r="F3" s="1"/>
      <c r="G3" s="1"/>
      <c r="H3" s="1"/>
      <c r="I3" s="1"/>
    </row>
    <row r="4" spans="1:23" ht="25.5" customHeight="1" x14ac:dyDescent="0.35">
      <c r="A4" s="243" t="s">
        <v>106</v>
      </c>
      <c r="B4" s="268"/>
      <c r="C4" s="268"/>
      <c r="D4" s="261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34"/>
      <c r="P4" s="269"/>
      <c r="Q4" s="269"/>
      <c r="R4" s="269"/>
      <c r="S4" s="261"/>
      <c r="T4" s="262"/>
      <c r="U4" s="262"/>
      <c r="V4" s="262"/>
      <c r="W4" s="262"/>
    </row>
    <row r="5" spans="1:23" ht="26.5" customHeight="1" x14ac:dyDescent="0.35">
      <c r="A5" s="243" t="s">
        <v>107</v>
      </c>
      <c r="B5" s="263"/>
      <c r="C5" s="263"/>
      <c r="D5" s="264" t="s">
        <v>32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</row>
    <row r="6" spans="1:23" ht="24" customHeight="1" x14ac:dyDescent="0.35">
      <c r="A6" s="67" t="s">
        <v>108</v>
      </c>
      <c r="B6" s="66"/>
      <c r="C6" s="66"/>
      <c r="D6" s="264" t="s">
        <v>32</v>
      </c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</row>
    <row r="7" spans="1:23" ht="24.75" customHeight="1" x14ac:dyDescent="0.35">
      <c r="A7" s="243" t="s">
        <v>109</v>
      </c>
      <c r="B7" s="243"/>
      <c r="C7" s="243"/>
      <c r="D7" s="68" t="s">
        <v>110</v>
      </c>
      <c r="E7" s="265" t="s">
        <v>32</v>
      </c>
      <c r="F7" s="266"/>
      <c r="G7" s="266"/>
      <c r="H7" s="266"/>
      <c r="I7" s="266"/>
      <c r="J7" s="266"/>
      <c r="K7" s="266"/>
      <c r="L7" s="266"/>
      <c r="M7" s="266"/>
      <c r="N7" s="266"/>
      <c r="O7" s="69"/>
      <c r="P7" s="70"/>
      <c r="Q7" s="267" t="s">
        <v>32</v>
      </c>
      <c r="R7" s="267"/>
      <c r="S7" s="267"/>
      <c r="T7" s="267"/>
      <c r="U7" s="267"/>
      <c r="V7" s="267"/>
      <c r="W7" s="267"/>
    </row>
    <row r="8" spans="1:23" ht="20" x14ac:dyDescent="0.35">
      <c r="A8" s="71" t="s">
        <v>198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1:23" ht="20" x14ac:dyDescent="0.35">
      <c r="A9" s="73" t="s">
        <v>197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pans="1:23" ht="14.5" customHeight="1" x14ac:dyDescent="0.35">
      <c r="A10" s="74"/>
      <c r="B10" s="75"/>
      <c r="C10" s="75"/>
      <c r="D10" s="272" t="s">
        <v>195</v>
      </c>
      <c r="E10" s="273"/>
      <c r="F10" s="273"/>
      <c r="G10" s="274"/>
      <c r="H10" s="325" t="s">
        <v>196</v>
      </c>
      <c r="I10" s="326"/>
      <c r="J10" s="326"/>
      <c r="K10" s="327"/>
    </row>
    <row r="11" spans="1:23" x14ac:dyDescent="0.35">
      <c r="A11" s="74"/>
      <c r="B11" s="75"/>
      <c r="C11" s="75"/>
      <c r="D11" s="272" t="s">
        <v>175</v>
      </c>
      <c r="E11" s="273"/>
      <c r="F11" s="273"/>
      <c r="G11" s="274"/>
      <c r="H11" s="325" t="s">
        <v>175</v>
      </c>
      <c r="I11" s="326"/>
      <c r="J11" s="326"/>
      <c r="K11" s="327"/>
    </row>
    <row r="12" spans="1:23" ht="59.25" customHeight="1" x14ac:dyDescent="0.35">
      <c r="A12" s="78"/>
      <c r="B12" s="79" t="s">
        <v>114</v>
      </c>
      <c r="C12" s="80" t="s">
        <v>115</v>
      </c>
      <c r="D12" s="81" t="s">
        <v>176</v>
      </c>
      <c r="E12" s="82" t="s">
        <v>165</v>
      </c>
      <c r="F12" s="81" t="s">
        <v>177</v>
      </c>
      <c r="G12" s="82" t="s">
        <v>123</v>
      </c>
      <c r="H12" s="197" t="s">
        <v>178</v>
      </c>
      <c r="I12" s="82" t="s">
        <v>177</v>
      </c>
      <c r="J12" s="197" t="s">
        <v>179</v>
      </c>
      <c r="K12" s="82" t="s">
        <v>123</v>
      </c>
      <c r="L12" s="215" t="s">
        <v>199</v>
      </c>
    </row>
    <row r="13" spans="1:23" x14ac:dyDescent="0.35">
      <c r="A13" s="85">
        <v>1</v>
      </c>
      <c r="B13" s="86"/>
      <c r="C13" s="86"/>
      <c r="D13" s="87"/>
      <c r="E13" s="88"/>
      <c r="F13" s="87"/>
      <c r="G13" s="88"/>
      <c r="H13" s="198"/>
      <c r="I13" s="88"/>
      <c r="J13" s="198"/>
      <c r="K13" s="88"/>
      <c r="L13" s="52"/>
    </row>
    <row r="14" spans="1:23" x14ac:dyDescent="0.35">
      <c r="A14" s="85">
        <v>2</v>
      </c>
      <c r="B14" s="86"/>
      <c r="C14" s="86"/>
      <c r="D14" s="87"/>
      <c r="E14" s="88"/>
      <c r="F14" s="87"/>
      <c r="G14" s="88"/>
      <c r="H14" s="198"/>
      <c r="I14" s="88"/>
      <c r="J14" s="198"/>
      <c r="K14" s="88"/>
      <c r="L14" s="52"/>
    </row>
    <row r="15" spans="1:23" x14ac:dyDescent="0.35">
      <c r="A15" s="85">
        <v>3</v>
      </c>
      <c r="B15" s="86"/>
      <c r="C15" s="86"/>
      <c r="D15" s="87"/>
      <c r="E15" s="88"/>
      <c r="F15" s="87"/>
      <c r="G15" s="88"/>
      <c r="H15" s="198"/>
      <c r="I15" s="88"/>
      <c r="J15" s="198"/>
      <c r="K15" s="88"/>
      <c r="L15" s="52"/>
    </row>
    <row r="16" spans="1:23" x14ac:dyDescent="0.35">
      <c r="A16" s="85">
        <v>4</v>
      </c>
      <c r="B16" s="86"/>
      <c r="C16" s="86"/>
      <c r="D16" s="87"/>
      <c r="E16" s="88"/>
      <c r="F16" s="87"/>
      <c r="G16" s="88"/>
      <c r="H16" s="198"/>
      <c r="I16" s="88"/>
      <c r="J16" s="198"/>
      <c r="K16" s="88"/>
      <c r="L16" s="52"/>
    </row>
    <row r="17" spans="1:12" x14ac:dyDescent="0.35">
      <c r="A17" s="85">
        <v>5</v>
      </c>
      <c r="B17" s="86"/>
      <c r="C17" s="86"/>
      <c r="D17" s="87"/>
      <c r="E17" s="88"/>
      <c r="F17" s="87"/>
      <c r="G17" s="88"/>
      <c r="H17" s="198"/>
      <c r="I17" s="88"/>
      <c r="J17" s="198"/>
      <c r="K17" s="88"/>
      <c r="L17" s="52"/>
    </row>
    <row r="18" spans="1:12" x14ac:dyDescent="0.35">
      <c r="A18" s="85">
        <v>6</v>
      </c>
      <c r="B18" s="86"/>
      <c r="C18" s="86"/>
      <c r="D18" s="87"/>
      <c r="E18" s="88"/>
      <c r="F18" s="87"/>
      <c r="G18" s="88"/>
      <c r="H18" s="198"/>
      <c r="I18" s="88"/>
      <c r="J18" s="198"/>
      <c r="K18" s="88"/>
      <c r="L18" s="52"/>
    </row>
    <row r="19" spans="1:12" x14ac:dyDescent="0.35">
      <c r="A19" s="85">
        <v>7</v>
      </c>
      <c r="B19" s="86"/>
      <c r="C19" s="86"/>
      <c r="D19" s="87"/>
      <c r="E19" s="88"/>
      <c r="F19" s="87"/>
      <c r="G19" s="88"/>
      <c r="H19" s="198"/>
      <c r="I19" s="88"/>
      <c r="J19" s="198"/>
      <c r="K19" s="88"/>
      <c r="L19" s="52"/>
    </row>
    <row r="20" spans="1:12" x14ac:dyDescent="0.35">
      <c r="A20" s="85">
        <v>8</v>
      </c>
      <c r="B20" s="86"/>
      <c r="C20" s="86"/>
      <c r="D20" s="87"/>
      <c r="E20" s="88"/>
      <c r="F20" s="87"/>
      <c r="G20" s="88"/>
      <c r="H20" s="198"/>
      <c r="I20" s="88"/>
      <c r="J20" s="198"/>
      <c r="K20" s="88"/>
      <c r="L20" s="52"/>
    </row>
    <row r="21" spans="1:12" x14ac:dyDescent="0.35">
      <c r="A21" s="85">
        <v>9</v>
      </c>
      <c r="B21" s="86"/>
      <c r="C21" s="86"/>
      <c r="D21" s="87"/>
      <c r="E21" s="88"/>
      <c r="F21" s="87"/>
      <c r="G21" s="88"/>
      <c r="H21" s="198"/>
      <c r="I21" s="88"/>
      <c r="J21" s="198"/>
      <c r="K21" s="88"/>
      <c r="L21" s="52"/>
    </row>
    <row r="22" spans="1:12" x14ac:dyDescent="0.35">
      <c r="A22" s="85">
        <v>10</v>
      </c>
      <c r="B22" s="86"/>
      <c r="C22" s="86"/>
      <c r="D22" s="87"/>
      <c r="E22" s="88"/>
      <c r="F22" s="87"/>
      <c r="G22" s="88"/>
      <c r="H22" s="198"/>
      <c r="I22" s="88"/>
      <c r="J22" s="198"/>
      <c r="K22" s="88"/>
      <c r="L22" s="52"/>
    </row>
    <row r="23" spans="1:12" x14ac:dyDescent="0.35">
      <c r="A23" s="85">
        <v>11</v>
      </c>
      <c r="B23" s="86"/>
      <c r="C23" s="86"/>
      <c r="D23" s="87"/>
      <c r="E23" s="88"/>
      <c r="F23" s="87"/>
      <c r="G23" s="88"/>
      <c r="H23" s="198"/>
      <c r="I23" s="88"/>
      <c r="J23" s="198"/>
      <c r="K23" s="88"/>
      <c r="L23" s="52"/>
    </row>
    <row r="24" spans="1:12" x14ac:dyDescent="0.35">
      <c r="A24" s="85">
        <v>12</v>
      </c>
      <c r="B24" s="86"/>
      <c r="C24" s="86"/>
      <c r="D24" s="87"/>
      <c r="E24" s="88"/>
      <c r="F24" s="87"/>
      <c r="G24" s="88"/>
      <c r="H24" s="198"/>
      <c r="I24" s="88"/>
      <c r="J24" s="198"/>
      <c r="K24" s="88"/>
      <c r="L24" s="52"/>
    </row>
    <row r="25" spans="1:12" x14ac:dyDescent="0.35">
      <c r="A25" s="85">
        <v>13</v>
      </c>
      <c r="B25" s="86"/>
      <c r="C25" s="86"/>
      <c r="D25" s="87"/>
      <c r="E25" s="88"/>
      <c r="F25" s="87"/>
      <c r="G25" s="88"/>
      <c r="H25" s="198"/>
      <c r="I25" s="88"/>
      <c r="J25" s="198"/>
      <c r="K25" s="88"/>
      <c r="L25" s="52"/>
    </row>
    <row r="26" spans="1:12" x14ac:dyDescent="0.35">
      <c r="A26" s="85">
        <v>14</v>
      </c>
      <c r="B26" s="86"/>
      <c r="C26" s="86"/>
      <c r="D26" s="87"/>
      <c r="E26" s="88"/>
      <c r="F26" s="87"/>
      <c r="G26" s="88"/>
      <c r="H26" s="198"/>
      <c r="I26" s="88"/>
      <c r="J26" s="198"/>
      <c r="K26" s="88"/>
      <c r="L26" s="52"/>
    </row>
    <row r="27" spans="1:12" x14ac:dyDescent="0.35">
      <c r="A27" s="85">
        <v>15</v>
      </c>
      <c r="B27" s="86"/>
      <c r="C27" s="86"/>
      <c r="D27" s="87"/>
      <c r="E27" s="88"/>
      <c r="F27" s="87"/>
      <c r="G27" s="88"/>
      <c r="H27" s="198"/>
      <c r="I27" s="88"/>
      <c r="J27" s="198"/>
      <c r="K27" s="88"/>
      <c r="L27" s="52"/>
    </row>
    <row r="28" spans="1:12" x14ac:dyDescent="0.35">
      <c r="A28" s="85">
        <v>16</v>
      </c>
      <c r="B28" s="86"/>
      <c r="C28" s="86"/>
      <c r="D28" s="87"/>
      <c r="E28" s="88"/>
      <c r="F28" s="87"/>
      <c r="G28" s="88"/>
      <c r="H28" s="198"/>
      <c r="I28" s="88"/>
      <c r="J28" s="198"/>
      <c r="K28" s="88"/>
      <c r="L28" s="52"/>
    </row>
    <row r="29" spans="1:12" x14ac:dyDescent="0.35">
      <c r="A29" s="85">
        <v>17</v>
      </c>
      <c r="B29" s="86"/>
      <c r="C29" s="86"/>
      <c r="D29" s="87"/>
      <c r="E29" s="88"/>
      <c r="F29" s="87"/>
      <c r="G29" s="88"/>
      <c r="H29" s="198"/>
      <c r="I29" s="88"/>
      <c r="J29" s="198"/>
      <c r="K29" s="88"/>
      <c r="L29" s="52"/>
    </row>
    <row r="30" spans="1:12" x14ac:dyDescent="0.35">
      <c r="A30" s="85">
        <v>18</v>
      </c>
      <c r="B30" s="86"/>
      <c r="C30" s="86"/>
      <c r="D30" s="87"/>
      <c r="E30" s="88"/>
      <c r="F30" s="87"/>
      <c r="G30" s="88"/>
      <c r="H30" s="198"/>
      <c r="I30" s="88"/>
      <c r="J30" s="198"/>
      <c r="K30" s="88"/>
      <c r="L30" s="52"/>
    </row>
    <row r="31" spans="1:12" x14ac:dyDescent="0.35">
      <c r="A31" s="85">
        <v>19</v>
      </c>
      <c r="B31" s="86"/>
      <c r="C31" s="86"/>
      <c r="D31" s="87"/>
      <c r="E31" s="88"/>
      <c r="F31" s="87"/>
      <c r="G31" s="88"/>
      <c r="H31" s="198"/>
      <c r="I31" s="88"/>
      <c r="J31" s="198"/>
      <c r="K31" s="88"/>
      <c r="L31" s="52"/>
    </row>
    <row r="32" spans="1:12" x14ac:dyDescent="0.35">
      <c r="A32" s="85">
        <v>20</v>
      </c>
      <c r="B32" s="86"/>
      <c r="C32" s="86"/>
      <c r="D32" s="87"/>
      <c r="E32" s="88"/>
      <c r="F32" s="87"/>
      <c r="G32" s="88"/>
      <c r="H32" s="198"/>
      <c r="I32" s="88"/>
      <c r="J32" s="198"/>
      <c r="K32" s="88"/>
      <c r="L32" s="52"/>
    </row>
    <row r="33" spans="1:12" x14ac:dyDescent="0.35">
      <c r="A33" s="85">
        <v>21</v>
      </c>
      <c r="B33" s="86"/>
      <c r="C33" s="86"/>
      <c r="D33" s="87"/>
      <c r="E33" s="88"/>
      <c r="F33" s="87"/>
      <c r="G33" s="88"/>
      <c r="H33" s="198"/>
      <c r="I33" s="88"/>
      <c r="J33" s="198"/>
      <c r="K33" s="88"/>
      <c r="L33" s="52"/>
    </row>
    <row r="34" spans="1:12" x14ac:dyDescent="0.35">
      <c r="A34" s="85">
        <v>22</v>
      </c>
      <c r="B34" s="86"/>
      <c r="C34" s="86"/>
      <c r="D34" s="87"/>
      <c r="E34" s="88"/>
      <c r="F34" s="87"/>
      <c r="G34" s="88"/>
      <c r="H34" s="198"/>
      <c r="I34" s="88"/>
      <c r="J34" s="198"/>
      <c r="K34" s="88"/>
      <c r="L34" s="52"/>
    </row>
    <row r="35" spans="1:12" x14ac:dyDescent="0.35">
      <c r="A35" s="85">
        <v>23</v>
      </c>
      <c r="B35" s="86"/>
      <c r="C35" s="86"/>
      <c r="D35" s="87"/>
      <c r="E35" s="88"/>
      <c r="F35" s="87"/>
      <c r="G35" s="88"/>
      <c r="H35" s="198"/>
      <c r="I35" s="88"/>
      <c r="J35" s="198"/>
      <c r="K35" s="88"/>
      <c r="L35" s="52"/>
    </row>
    <row r="36" spans="1:12" x14ac:dyDescent="0.35">
      <c r="A36" s="85">
        <v>24</v>
      </c>
      <c r="B36" s="86"/>
      <c r="C36" s="86"/>
      <c r="D36" s="87"/>
      <c r="E36" s="88"/>
      <c r="F36" s="87"/>
      <c r="G36" s="88"/>
      <c r="H36" s="198"/>
      <c r="I36" s="88"/>
      <c r="J36" s="198"/>
      <c r="K36" s="88"/>
      <c r="L36" s="52"/>
    </row>
    <row r="37" spans="1:12" x14ac:dyDescent="0.35">
      <c r="A37" s="85">
        <v>25</v>
      </c>
      <c r="B37" s="86"/>
      <c r="C37" s="86"/>
      <c r="D37" s="87"/>
      <c r="E37" s="88"/>
      <c r="F37" s="87"/>
      <c r="G37" s="88"/>
      <c r="H37" s="198"/>
      <c r="I37" s="88"/>
      <c r="J37" s="198"/>
      <c r="K37" s="88"/>
      <c r="L37" s="52"/>
    </row>
    <row r="38" spans="1:12" x14ac:dyDescent="0.35">
      <c r="A38" s="85">
        <v>26</v>
      </c>
      <c r="B38" s="86"/>
      <c r="C38" s="86"/>
      <c r="D38" s="87"/>
      <c r="E38" s="88"/>
      <c r="F38" s="87"/>
      <c r="G38" s="88"/>
      <c r="H38" s="198"/>
      <c r="I38" s="88"/>
      <c r="J38" s="198"/>
      <c r="K38" s="88"/>
      <c r="L38" s="52"/>
    </row>
    <row r="39" spans="1:12" x14ac:dyDescent="0.35">
      <c r="A39" s="85">
        <v>27</v>
      </c>
      <c r="B39" s="90"/>
      <c r="C39" s="90"/>
      <c r="D39" s="87"/>
      <c r="E39" s="88"/>
      <c r="F39" s="87"/>
      <c r="G39" s="88"/>
      <c r="H39" s="198"/>
      <c r="I39" s="88"/>
      <c r="J39" s="198"/>
      <c r="K39" s="88"/>
      <c r="L39" s="52"/>
    </row>
    <row r="40" spans="1:12" x14ac:dyDescent="0.35">
      <c r="A40" s="85">
        <v>28</v>
      </c>
      <c r="B40" s="90"/>
      <c r="C40" s="90"/>
      <c r="D40" s="87"/>
      <c r="E40" s="88"/>
      <c r="F40" s="87"/>
      <c r="G40" s="88"/>
      <c r="H40" s="198"/>
      <c r="I40" s="88"/>
      <c r="J40" s="198"/>
      <c r="K40" s="88"/>
      <c r="L40" s="52"/>
    </row>
    <row r="41" spans="1:12" x14ac:dyDescent="0.35">
      <c r="A41" s="85">
        <v>29</v>
      </c>
      <c r="B41" s="90"/>
      <c r="C41" s="90"/>
      <c r="D41" s="87"/>
      <c r="E41" s="88"/>
      <c r="F41" s="87"/>
      <c r="G41" s="88"/>
      <c r="H41" s="198"/>
      <c r="I41" s="88"/>
      <c r="J41" s="198"/>
      <c r="K41" s="88"/>
      <c r="L41" s="52"/>
    </row>
    <row r="42" spans="1:12" x14ac:dyDescent="0.35">
      <c r="A42" s="85">
        <v>30</v>
      </c>
      <c r="B42" s="90"/>
      <c r="C42" s="90"/>
      <c r="D42" s="87"/>
      <c r="E42" s="88"/>
      <c r="F42" s="87"/>
      <c r="G42" s="88"/>
      <c r="H42" s="198"/>
      <c r="I42" s="88"/>
      <c r="J42" s="198"/>
      <c r="K42" s="88"/>
      <c r="L42" s="52"/>
    </row>
    <row r="43" spans="1:12" x14ac:dyDescent="0.35">
      <c r="A43" s="85">
        <v>31</v>
      </c>
      <c r="B43" s="90"/>
      <c r="C43" s="90"/>
      <c r="D43" s="87"/>
      <c r="E43" s="88"/>
      <c r="F43" s="87"/>
      <c r="G43" s="88"/>
      <c r="H43" s="198"/>
      <c r="I43" s="88"/>
      <c r="J43" s="198"/>
      <c r="K43" s="88"/>
      <c r="L43" s="52"/>
    </row>
    <row r="44" spans="1:12" x14ac:dyDescent="0.35">
      <c r="A44" s="85">
        <v>32</v>
      </c>
      <c r="B44" s="90"/>
      <c r="C44" s="90"/>
      <c r="D44" s="87"/>
      <c r="E44" s="88"/>
      <c r="F44" s="87"/>
      <c r="G44" s="88"/>
      <c r="H44" s="198"/>
      <c r="I44" s="88"/>
      <c r="J44" s="198"/>
      <c r="K44" s="88"/>
      <c r="L44" s="52"/>
    </row>
    <row r="45" spans="1:12" x14ac:dyDescent="0.35">
      <c r="A45" s="85">
        <v>33</v>
      </c>
      <c r="B45" s="90"/>
      <c r="C45" s="90"/>
      <c r="D45" s="87"/>
      <c r="E45" s="88"/>
      <c r="F45" s="87"/>
      <c r="G45" s="88"/>
      <c r="H45" s="198"/>
      <c r="I45" s="88"/>
      <c r="J45" s="198"/>
      <c r="K45" s="88"/>
      <c r="L45" s="52"/>
    </row>
    <row r="46" spans="1:12" x14ac:dyDescent="0.35">
      <c r="A46" s="85">
        <v>34</v>
      </c>
      <c r="B46" s="90"/>
      <c r="C46" s="90"/>
      <c r="D46" s="87"/>
      <c r="E46" s="88"/>
      <c r="F46" s="87"/>
      <c r="G46" s="88"/>
      <c r="H46" s="198"/>
      <c r="I46" s="88"/>
      <c r="J46" s="198"/>
      <c r="K46" s="88"/>
      <c r="L46" s="52"/>
    </row>
    <row r="47" spans="1:12" x14ac:dyDescent="0.35">
      <c r="A47" s="85">
        <v>35</v>
      </c>
      <c r="B47" s="90"/>
      <c r="C47" s="90"/>
      <c r="D47" s="87"/>
      <c r="E47" s="88"/>
      <c r="F47" s="87"/>
      <c r="G47" s="88"/>
      <c r="H47" s="198"/>
      <c r="I47" s="88"/>
      <c r="J47" s="198"/>
      <c r="K47" s="88"/>
      <c r="L47" s="52"/>
    </row>
    <row r="48" spans="1:12" x14ac:dyDescent="0.35">
      <c r="A48" s="85">
        <v>36</v>
      </c>
      <c r="B48" s="90"/>
      <c r="C48" s="90"/>
      <c r="D48" s="87"/>
      <c r="E48" s="88"/>
      <c r="F48" s="87"/>
      <c r="G48" s="88"/>
      <c r="H48" s="198"/>
      <c r="I48" s="88"/>
      <c r="J48" s="198"/>
      <c r="K48" s="88"/>
      <c r="L48" s="52"/>
    </row>
    <row r="49" spans="1:12" x14ac:dyDescent="0.35">
      <c r="A49" s="85">
        <v>37</v>
      </c>
      <c r="B49" s="90"/>
      <c r="C49" s="90"/>
      <c r="D49" s="87"/>
      <c r="E49" s="88"/>
      <c r="F49" s="87"/>
      <c r="G49" s="88"/>
      <c r="H49" s="198"/>
      <c r="I49" s="88"/>
      <c r="J49" s="198"/>
      <c r="K49" s="88"/>
      <c r="L49" s="52"/>
    </row>
    <row r="50" spans="1:12" x14ac:dyDescent="0.35">
      <c r="A50" s="85">
        <v>38</v>
      </c>
      <c r="B50" s="90"/>
      <c r="C50" s="90"/>
      <c r="D50" s="87"/>
      <c r="E50" s="88"/>
      <c r="F50" s="87"/>
      <c r="G50" s="88"/>
      <c r="H50" s="198"/>
      <c r="I50" s="88"/>
      <c r="J50" s="198"/>
      <c r="K50" s="88"/>
      <c r="L50" s="52"/>
    </row>
    <row r="51" spans="1:12" x14ac:dyDescent="0.35">
      <c r="A51" s="85">
        <v>39</v>
      </c>
      <c r="B51" s="90"/>
      <c r="C51" s="90"/>
      <c r="D51" s="87"/>
      <c r="E51" s="88"/>
      <c r="F51" s="87"/>
      <c r="G51" s="88"/>
      <c r="H51" s="198"/>
      <c r="I51" s="88"/>
      <c r="J51" s="198"/>
      <c r="K51" s="88"/>
      <c r="L51" s="52"/>
    </row>
    <row r="52" spans="1:12" x14ac:dyDescent="0.35">
      <c r="A52" s="85">
        <v>40</v>
      </c>
      <c r="B52" s="90"/>
      <c r="C52" s="90"/>
      <c r="D52" s="87"/>
      <c r="E52" s="88"/>
      <c r="F52" s="87"/>
      <c r="G52" s="88"/>
      <c r="H52" s="198"/>
      <c r="I52" s="88"/>
      <c r="J52" s="198"/>
      <c r="K52" s="88"/>
      <c r="L52" s="52"/>
    </row>
    <row r="53" spans="1:12" x14ac:dyDescent="0.35">
      <c r="A53" s="85">
        <v>41</v>
      </c>
      <c r="B53" s="90"/>
      <c r="C53" s="90"/>
      <c r="D53" s="87"/>
      <c r="E53" s="88"/>
      <c r="F53" s="87"/>
      <c r="G53" s="88"/>
      <c r="H53" s="198"/>
      <c r="I53" s="88"/>
      <c r="J53" s="198"/>
      <c r="K53" s="88"/>
      <c r="L53" s="52"/>
    </row>
    <row r="54" spans="1:12" x14ac:dyDescent="0.35">
      <c r="A54" s="85">
        <v>42</v>
      </c>
      <c r="B54" s="90"/>
      <c r="C54" s="90"/>
      <c r="D54" s="87"/>
      <c r="E54" s="88"/>
      <c r="F54" s="87"/>
      <c r="G54" s="88"/>
      <c r="H54" s="198"/>
      <c r="I54" s="88"/>
      <c r="J54" s="198"/>
      <c r="K54" s="88"/>
      <c r="L54" s="52"/>
    </row>
    <row r="55" spans="1:12" x14ac:dyDescent="0.35">
      <c r="A55" s="85">
        <v>43</v>
      </c>
      <c r="B55" s="90"/>
      <c r="C55" s="90"/>
      <c r="D55" s="87"/>
      <c r="E55" s="88"/>
      <c r="F55" s="87"/>
      <c r="G55" s="88"/>
      <c r="H55" s="198"/>
      <c r="I55" s="88"/>
      <c r="J55" s="198"/>
      <c r="K55" s="88"/>
      <c r="L55" s="52"/>
    </row>
    <row r="56" spans="1:12" x14ac:dyDescent="0.35">
      <c r="A56" s="85">
        <v>44</v>
      </c>
      <c r="B56" s="90"/>
      <c r="C56" s="90"/>
      <c r="D56" s="87"/>
      <c r="E56" s="88"/>
      <c r="F56" s="87"/>
      <c r="G56" s="88"/>
      <c r="H56" s="198"/>
      <c r="I56" s="88"/>
      <c r="J56" s="198"/>
      <c r="K56" s="88"/>
      <c r="L56" s="52"/>
    </row>
    <row r="57" spans="1:12" x14ac:dyDescent="0.35">
      <c r="A57" s="85">
        <v>45</v>
      </c>
      <c r="B57" s="90"/>
      <c r="C57" s="90"/>
      <c r="D57" s="87"/>
      <c r="E57" s="88"/>
      <c r="F57" s="87"/>
      <c r="G57" s="88"/>
      <c r="H57" s="198"/>
      <c r="I57" s="88"/>
      <c r="J57" s="198"/>
      <c r="K57" s="88"/>
      <c r="L57" s="52"/>
    </row>
    <row r="58" spans="1:12" x14ac:dyDescent="0.35">
      <c r="A58" s="85">
        <v>46</v>
      </c>
      <c r="B58" s="90"/>
      <c r="C58" s="90"/>
      <c r="D58" s="87"/>
      <c r="E58" s="88"/>
      <c r="F58" s="87"/>
      <c r="G58" s="88"/>
      <c r="H58" s="198"/>
      <c r="I58" s="88"/>
      <c r="J58" s="198"/>
      <c r="K58" s="88"/>
      <c r="L58" s="52"/>
    </row>
    <row r="59" spans="1:12" x14ac:dyDescent="0.35">
      <c r="A59" s="85">
        <v>47</v>
      </c>
      <c r="B59" s="90"/>
      <c r="C59" s="90"/>
      <c r="D59" s="87"/>
      <c r="E59" s="88"/>
      <c r="F59" s="87"/>
      <c r="G59" s="88"/>
      <c r="H59" s="198"/>
      <c r="I59" s="88"/>
      <c r="J59" s="198"/>
      <c r="K59" s="88"/>
      <c r="L59" s="52"/>
    </row>
    <row r="60" spans="1:12" x14ac:dyDescent="0.35">
      <c r="A60" s="85">
        <v>48</v>
      </c>
      <c r="B60" s="90"/>
      <c r="C60" s="90"/>
      <c r="D60" s="87"/>
      <c r="E60" s="88"/>
      <c r="F60" s="87"/>
      <c r="G60" s="88"/>
      <c r="H60" s="198"/>
      <c r="I60" s="88"/>
      <c r="J60" s="198"/>
      <c r="K60" s="88"/>
      <c r="L60" s="52"/>
    </row>
    <row r="61" spans="1:12" x14ac:dyDescent="0.35">
      <c r="A61" s="85">
        <v>49</v>
      </c>
      <c r="B61" s="90"/>
      <c r="C61" s="90"/>
      <c r="D61" s="87"/>
      <c r="E61" s="88"/>
      <c r="F61" s="87"/>
      <c r="G61" s="88"/>
      <c r="H61" s="198"/>
      <c r="I61" s="88"/>
      <c r="J61" s="198"/>
      <c r="K61" s="88"/>
      <c r="L61" s="52"/>
    </row>
    <row r="62" spans="1:12" x14ac:dyDescent="0.35">
      <c r="A62" s="85">
        <v>50</v>
      </c>
      <c r="B62" s="90"/>
      <c r="C62" s="90"/>
      <c r="D62" s="87"/>
      <c r="E62" s="88"/>
      <c r="F62" s="87"/>
      <c r="G62" s="88"/>
      <c r="H62" s="198"/>
      <c r="I62" s="88"/>
      <c r="J62" s="198"/>
      <c r="K62" s="88"/>
      <c r="L62" s="52"/>
    </row>
    <row r="63" spans="1:12" x14ac:dyDescent="0.35">
      <c r="A63" s="85">
        <v>51</v>
      </c>
      <c r="B63" s="90"/>
      <c r="C63" s="90"/>
      <c r="D63" s="87"/>
      <c r="E63" s="88"/>
      <c r="F63" s="87"/>
      <c r="G63" s="88"/>
      <c r="H63" s="198"/>
      <c r="I63" s="88"/>
      <c r="J63" s="198"/>
      <c r="K63" s="88"/>
      <c r="L63" s="52"/>
    </row>
    <row r="64" spans="1:12" x14ac:dyDescent="0.35">
      <c r="A64" s="85">
        <v>52</v>
      </c>
      <c r="B64" s="90"/>
      <c r="C64" s="90"/>
      <c r="D64" s="87"/>
      <c r="E64" s="88"/>
      <c r="F64" s="87"/>
      <c r="G64" s="88"/>
      <c r="H64" s="198"/>
      <c r="I64" s="88"/>
      <c r="J64" s="198"/>
      <c r="K64" s="88"/>
      <c r="L64" s="52"/>
    </row>
    <row r="65" spans="1:12" x14ac:dyDescent="0.35">
      <c r="A65" s="85">
        <v>53</v>
      </c>
      <c r="B65" s="90"/>
      <c r="C65" s="90"/>
      <c r="D65" s="87"/>
      <c r="E65" s="88"/>
      <c r="F65" s="87"/>
      <c r="G65" s="88"/>
      <c r="H65" s="198"/>
      <c r="I65" s="88"/>
      <c r="J65" s="198"/>
      <c r="K65" s="88"/>
      <c r="L65" s="52"/>
    </row>
    <row r="66" spans="1:12" x14ac:dyDescent="0.35">
      <c r="A66" s="85">
        <v>54</v>
      </c>
      <c r="B66" s="90"/>
      <c r="C66" s="90"/>
      <c r="D66" s="87"/>
      <c r="E66" s="88"/>
      <c r="F66" s="87"/>
      <c r="G66" s="88"/>
      <c r="H66" s="198"/>
      <c r="I66" s="88"/>
      <c r="J66" s="198"/>
      <c r="K66" s="88"/>
      <c r="L66" s="52"/>
    </row>
    <row r="67" spans="1:12" x14ac:dyDescent="0.35">
      <c r="A67" s="85">
        <v>55</v>
      </c>
      <c r="B67" s="90"/>
      <c r="C67" s="90"/>
      <c r="D67" s="87"/>
      <c r="E67" s="88"/>
      <c r="F67" s="87"/>
      <c r="G67" s="88"/>
      <c r="H67" s="198"/>
      <c r="I67" s="88"/>
      <c r="J67" s="198"/>
      <c r="K67" s="88"/>
      <c r="L67" s="52"/>
    </row>
    <row r="68" spans="1:12" x14ac:dyDescent="0.35">
      <c r="A68" s="85">
        <v>56</v>
      </c>
      <c r="B68" s="90"/>
      <c r="C68" s="90"/>
      <c r="D68" s="87"/>
      <c r="E68" s="88"/>
      <c r="F68" s="87"/>
      <c r="G68" s="88"/>
      <c r="H68" s="198"/>
      <c r="I68" s="88"/>
      <c r="J68" s="198"/>
      <c r="K68" s="88"/>
      <c r="L68" s="52"/>
    </row>
    <row r="69" spans="1:12" ht="16" thickBot="1" x14ac:dyDescent="0.4">
      <c r="A69" s="91"/>
      <c r="B69" s="92" t="s">
        <v>118</v>
      </c>
      <c r="C69" s="93"/>
      <c r="D69" s="94">
        <f>COUNTIF(D13:D68,"*")</f>
        <v>0</v>
      </c>
      <c r="E69" s="94">
        <f t="shared" ref="E69:F69" si="0">COUNTIF(E13:E68,"*")</f>
        <v>0</v>
      </c>
      <c r="F69" s="94">
        <f t="shared" si="0"/>
        <v>0</v>
      </c>
      <c r="G69" s="95"/>
      <c r="H69" s="94">
        <f>COUNTIF(H13:H68,"*")</f>
        <v>0</v>
      </c>
      <c r="I69" s="94">
        <f t="shared" ref="I69:J69" si="1">COUNTIF(I13:I68,"*")</f>
        <v>0</v>
      </c>
      <c r="J69" s="94">
        <f t="shared" si="1"/>
        <v>0</v>
      </c>
      <c r="K69" s="95"/>
    </row>
    <row r="70" spans="1:12" ht="16" thickBot="1" x14ac:dyDescent="0.4">
      <c r="A70" s="96" t="s">
        <v>32</v>
      </c>
      <c r="B70" s="97" t="s">
        <v>119</v>
      </c>
      <c r="C70" s="98"/>
      <c r="D70" s="275">
        <f>SUM(D69:F69)</f>
        <v>0</v>
      </c>
      <c r="E70" s="276"/>
      <c r="F70" s="276"/>
      <c r="G70" s="277"/>
      <c r="H70" s="275">
        <f>SUM(H69:J69)</f>
        <v>0</v>
      </c>
      <c r="I70" s="276"/>
      <c r="J70" s="276"/>
      <c r="K70" s="277"/>
    </row>
    <row r="71" spans="1:12" x14ac:dyDescent="0.35">
      <c r="A71" s="65" t="s">
        <v>32</v>
      </c>
    </row>
  </sheetData>
  <mergeCells count="18">
    <mergeCell ref="D10:G10"/>
    <mergeCell ref="D11:G11"/>
    <mergeCell ref="D70:G70"/>
    <mergeCell ref="H10:K10"/>
    <mergeCell ref="H11:K11"/>
    <mergeCell ref="H70:K70"/>
    <mergeCell ref="A5:C5"/>
    <mergeCell ref="D5:W5"/>
    <mergeCell ref="D6:W6"/>
    <mergeCell ref="A7:C7"/>
    <mergeCell ref="E7:N7"/>
    <mergeCell ref="Q7:W7"/>
    <mergeCell ref="A1:O1"/>
    <mergeCell ref="S4:W4"/>
    <mergeCell ref="A2:O2"/>
    <mergeCell ref="A4:C4"/>
    <mergeCell ref="D4:N4"/>
    <mergeCell ref="O4:R4"/>
  </mergeCells>
  <dataValidations count="2">
    <dataValidation type="list" allowBlank="1" showInputMessage="1" showErrorMessage="1" sqref="D13:G68" xr:uid="{75F84B18-E31F-4D67-863F-63802D4276C2}">
      <formula1>"E-C"</formula1>
    </dataValidation>
    <dataValidation type="list" allowBlank="1" showInputMessage="1" showErrorMessage="1" sqref="H13:K68" xr:uid="{941D85CF-1718-4CA7-8AA6-5AFCCCE0F6A6}">
      <formula1>"B-Adv"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22D2-BA8E-4469-8531-7B8FB7D3EA13}">
  <dimension ref="A1:J37"/>
  <sheetViews>
    <sheetView zoomScale="80" zoomScaleNormal="80" workbookViewId="0">
      <selection activeCell="H29" sqref="H29"/>
    </sheetView>
  </sheetViews>
  <sheetFormatPr defaultRowHeight="14.5" x14ac:dyDescent="0.35"/>
  <cols>
    <col min="1" max="1" width="45.81640625" customWidth="1"/>
    <col min="2" max="2" width="21.54296875" bestFit="1" customWidth="1"/>
    <col min="5" max="5" width="10.26953125" bestFit="1" customWidth="1"/>
  </cols>
  <sheetData>
    <row r="1" spans="1:10" s="2" customFormat="1" ht="21.65" customHeight="1" x14ac:dyDescent="0.35">
      <c r="A1" s="218" t="s">
        <v>43</v>
      </c>
      <c r="B1" s="218"/>
      <c r="C1" s="218"/>
      <c r="D1" s="218"/>
      <c r="E1" s="218"/>
      <c r="F1" s="218"/>
      <c r="G1" s="218"/>
      <c r="H1" s="219"/>
      <c r="I1" s="219"/>
      <c r="J1" s="219"/>
    </row>
    <row r="2" spans="1:10" ht="16.5" x14ac:dyDescent="0.45">
      <c r="A2" s="218" t="s">
        <v>134</v>
      </c>
      <c r="B2" s="333"/>
      <c r="C2" s="333"/>
      <c r="D2" s="333"/>
      <c r="E2" s="333"/>
      <c r="F2" s="333"/>
      <c r="G2" s="333"/>
      <c r="H2" s="333"/>
      <c r="I2" s="333"/>
      <c r="J2" s="333"/>
    </row>
    <row r="3" spans="1:10" ht="22" x14ac:dyDescent="0.45">
      <c r="A3" s="1"/>
      <c r="B3" s="200"/>
      <c r="C3" s="200"/>
      <c r="D3" s="200"/>
      <c r="E3" s="200"/>
      <c r="F3" s="200"/>
      <c r="G3" s="200"/>
      <c r="H3" s="200"/>
      <c r="I3" s="200"/>
      <c r="J3" s="200"/>
    </row>
    <row r="4" spans="1:10" ht="22" x14ac:dyDescent="0.45">
      <c r="A4" s="1"/>
      <c r="B4" s="200"/>
      <c r="C4" s="200"/>
      <c r="D4" s="200"/>
      <c r="E4" s="200"/>
      <c r="F4" s="200"/>
      <c r="G4" s="200"/>
      <c r="H4" s="200"/>
      <c r="I4" s="200"/>
      <c r="J4" s="200"/>
    </row>
    <row r="5" spans="1:10" x14ac:dyDescent="0.35">
      <c r="A5" s="71" t="s">
        <v>193</v>
      </c>
    </row>
    <row r="6" spans="1:10" ht="15" thickBot="1" x14ac:dyDescent="0.4">
      <c r="A6" s="71" t="s">
        <v>194</v>
      </c>
    </row>
    <row r="7" spans="1:10" s="152" customFormat="1" ht="28.5" customHeight="1" thickBot="1" x14ac:dyDescent="0.45">
      <c r="A7" s="151" t="s">
        <v>135</v>
      </c>
      <c r="B7" s="328"/>
      <c r="C7" s="329"/>
      <c r="D7" s="330"/>
    </row>
    <row r="8" spans="1:10" ht="8.15" customHeight="1" x14ac:dyDescent="0.35">
      <c r="C8" s="65"/>
    </row>
    <row r="9" spans="1:10" s="53" customFormat="1" ht="39" x14ac:dyDescent="0.3">
      <c r="A9" s="153" t="s">
        <v>136</v>
      </c>
      <c r="B9" s="153" t="s">
        <v>181</v>
      </c>
      <c r="C9" s="153" t="s">
        <v>137</v>
      </c>
      <c r="D9" s="153" t="s">
        <v>138</v>
      </c>
    </row>
    <row r="10" spans="1:10" ht="18" customHeight="1" x14ac:dyDescent="0.35">
      <c r="A10" s="56" t="s">
        <v>139</v>
      </c>
      <c r="B10" s="154">
        <f>'Ind Events'!D61</f>
        <v>0</v>
      </c>
      <c r="C10" s="155">
        <v>5</v>
      </c>
      <c r="D10" s="156">
        <f>B10*C10</f>
        <v>0</v>
      </c>
    </row>
    <row r="11" spans="1:10" ht="18" customHeight="1" x14ac:dyDescent="0.35">
      <c r="A11" s="56" t="s">
        <v>150</v>
      </c>
      <c r="B11" s="154">
        <f>'Ind Events'!J61</f>
        <v>0</v>
      </c>
      <c r="C11" s="155">
        <v>9</v>
      </c>
      <c r="D11" s="156">
        <f t="shared" ref="D11:D24" si="0">B11*C11</f>
        <v>0</v>
      </c>
    </row>
    <row r="12" spans="1:10" ht="18" customHeight="1" x14ac:dyDescent="0.35">
      <c r="A12" s="56" t="s">
        <v>151</v>
      </c>
      <c r="B12" s="154">
        <f>'Ind Events'!R61</f>
        <v>0</v>
      </c>
      <c r="C12" s="155">
        <v>9</v>
      </c>
      <c r="D12" s="156">
        <f t="shared" si="0"/>
        <v>0</v>
      </c>
    </row>
    <row r="13" spans="1:10" ht="18" customHeight="1" x14ac:dyDescent="0.35">
      <c r="A13" s="56" t="s">
        <v>140</v>
      </c>
      <c r="B13" s="154">
        <f>'Artistic Pair'!D71</f>
        <v>0</v>
      </c>
      <c r="C13" s="155">
        <v>6</v>
      </c>
      <c r="D13" s="156">
        <f t="shared" si="0"/>
        <v>0</v>
      </c>
    </row>
    <row r="14" spans="1:10" ht="18" customHeight="1" x14ac:dyDescent="0.35">
      <c r="A14" s="56" t="s">
        <v>141</v>
      </c>
      <c r="B14" s="154">
        <f>'Duet, Teams &amp; Groups'!D74</f>
        <v>0</v>
      </c>
      <c r="C14" s="155">
        <v>6</v>
      </c>
      <c r="D14" s="156">
        <f t="shared" si="0"/>
        <v>0</v>
      </c>
    </row>
    <row r="15" spans="1:10" ht="18" customHeight="1" x14ac:dyDescent="0.35">
      <c r="A15" s="56" t="s">
        <v>182</v>
      </c>
      <c r="B15" s="154">
        <f>'Duet, Teams &amp; Groups'!I74</f>
        <v>0</v>
      </c>
      <c r="C15" s="155">
        <v>6</v>
      </c>
      <c r="D15" s="156">
        <f t="shared" si="0"/>
        <v>0</v>
      </c>
      <c r="E15" s="206" t="s">
        <v>186</v>
      </c>
      <c r="F15" s="207"/>
    </row>
    <row r="16" spans="1:10" ht="18" customHeight="1" x14ac:dyDescent="0.35">
      <c r="A16" s="56" t="s">
        <v>183</v>
      </c>
      <c r="B16" s="154">
        <f>'Duet, Teams &amp; Groups'!L74</f>
        <v>0</v>
      </c>
      <c r="C16" s="155">
        <v>6</v>
      </c>
      <c r="D16" s="156">
        <f t="shared" si="0"/>
        <v>0</v>
      </c>
      <c r="E16" s="206" t="s">
        <v>186</v>
      </c>
      <c r="F16" s="207"/>
    </row>
    <row r="17" spans="1:6" ht="18" customHeight="1" x14ac:dyDescent="0.35">
      <c r="A17" s="56" t="s">
        <v>184</v>
      </c>
      <c r="B17" s="154">
        <f>'Duet, Teams &amp; Groups'!O74</f>
        <v>0</v>
      </c>
      <c r="C17" s="155">
        <v>6</v>
      </c>
      <c r="D17" s="156">
        <f t="shared" si="0"/>
        <v>0</v>
      </c>
      <c r="E17" s="206" t="s">
        <v>186</v>
      </c>
      <c r="F17" s="207"/>
    </row>
    <row r="18" spans="1:6" ht="18" customHeight="1" x14ac:dyDescent="0.35">
      <c r="A18" s="56" t="s">
        <v>185</v>
      </c>
      <c r="B18" s="154">
        <f>'Duet, Teams &amp; Groups'!R74</f>
        <v>0</v>
      </c>
      <c r="C18" s="155">
        <v>6</v>
      </c>
      <c r="D18" s="156">
        <f t="shared" si="0"/>
        <v>0</v>
      </c>
      <c r="E18" s="206" t="s">
        <v>186</v>
      </c>
      <c r="F18" s="207"/>
    </row>
    <row r="19" spans="1:6" ht="18" customHeight="1" x14ac:dyDescent="0.35">
      <c r="A19" s="56" t="s">
        <v>143</v>
      </c>
      <c r="B19" s="154">
        <f>'Duet, Teams &amp; Groups'!V74</f>
        <v>0</v>
      </c>
      <c r="C19" s="155">
        <v>6</v>
      </c>
      <c r="D19" s="156">
        <f t="shared" si="0"/>
        <v>0</v>
      </c>
      <c r="E19" s="206" t="s">
        <v>186</v>
      </c>
      <c r="F19" s="207"/>
    </row>
    <row r="20" spans="1:6" ht="26.5" x14ac:dyDescent="0.35">
      <c r="A20" s="56" t="s">
        <v>163</v>
      </c>
      <c r="B20" s="157" t="s">
        <v>142</v>
      </c>
      <c r="C20" s="155">
        <v>60</v>
      </c>
      <c r="D20" s="156" t="e">
        <f t="shared" ref="D20" si="1">B20*C20</f>
        <v>#VALUE!</v>
      </c>
    </row>
    <row r="21" spans="1:6" ht="26.5" x14ac:dyDescent="0.35">
      <c r="A21" s="56" t="s">
        <v>144</v>
      </c>
      <c r="B21" s="157" t="s">
        <v>142</v>
      </c>
      <c r="C21" s="155">
        <v>60</v>
      </c>
      <c r="D21" s="156" t="e">
        <f t="shared" si="0"/>
        <v>#VALUE!</v>
      </c>
    </row>
    <row r="22" spans="1:6" ht="26.5" x14ac:dyDescent="0.35">
      <c r="A22" s="56" t="s">
        <v>145</v>
      </c>
      <c r="B22" s="157" t="s">
        <v>142</v>
      </c>
      <c r="C22" s="155">
        <v>60</v>
      </c>
      <c r="D22" s="156" t="e">
        <f t="shared" si="0"/>
        <v>#VALUE!</v>
      </c>
    </row>
    <row r="23" spans="1:6" ht="26.5" x14ac:dyDescent="0.35">
      <c r="A23" s="208" t="s">
        <v>187</v>
      </c>
      <c r="B23" s="157" t="s">
        <v>142</v>
      </c>
      <c r="C23" s="209">
        <v>30</v>
      </c>
      <c r="D23" s="156" t="e">
        <f t="shared" si="0"/>
        <v>#VALUE!</v>
      </c>
    </row>
    <row r="24" spans="1:6" ht="26.5" x14ac:dyDescent="0.35">
      <c r="A24" s="208" t="s">
        <v>188</v>
      </c>
      <c r="B24" s="157" t="s">
        <v>142</v>
      </c>
      <c r="C24" s="209">
        <v>30</v>
      </c>
      <c r="D24" s="156" t="e">
        <f t="shared" si="0"/>
        <v>#VALUE!</v>
      </c>
    </row>
    <row r="25" spans="1:6" ht="30" customHeight="1" x14ac:dyDescent="0.35">
      <c r="A25" s="331"/>
      <c r="B25" s="332"/>
      <c r="C25" s="158" t="s">
        <v>146</v>
      </c>
      <c r="D25" s="159" t="e">
        <f>SUM(D10:D24)</f>
        <v>#VALUE!</v>
      </c>
    </row>
    <row r="26" spans="1:6" ht="13.5" customHeight="1" x14ac:dyDescent="0.35">
      <c r="A26" s="160"/>
      <c r="B26" s="161"/>
      <c r="C26" s="162"/>
      <c r="D26" s="163"/>
    </row>
    <row r="27" spans="1:6" x14ac:dyDescent="0.35">
      <c r="A27" s="53" t="s">
        <v>147</v>
      </c>
      <c r="B27" s="164" t="s">
        <v>210</v>
      </c>
      <c r="C27" s="165"/>
      <c r="D27" s="166"/>
    </row>
    <row r="28" spans="1:6" x14ac:dyDescent="0.35">
      <c r="B28" s="53" t="s">
        <v>239</v>
      </c>
    </row>
    <row r="29" spans="1:6" x14ac:dyDescent="0.35">
      <c r="B29" s="53" t="s">
        <v>240</v>
      </c>
    </row>
    <row r="31" spans="1:6" x14ac:dyDescent="0.35">
      <c r="A31" s="164" t="s">
        <v>148</v>
      </c>
      <c r="B31" s="216" t="s">
        <v>200</v>
      </c>
    </row>
    <row r="32" spans="1:6" x14ac:dyDescent="0.35">
      <c r="B32" s="164" t="s">
        <v>180</v>
      </c>
    </row>
    <row r="33" spans="1:2" x14ac:dyDescent="0.35">
      <c r="B33" t="s">
        <v>149</v>
      </c>
    </row>
    <row r="34" spans="1:2" x14ac:dyDescent="0.35">
      <c r="B34" s="167"/>
    </row>
    <row r="35" spans="1:2" ht="21" x14ac:dyDescent="0.5">
      <c r="A35" s="217" t="s">
        <v>211</v>
      </c>
      <c r="B35" s="168"/>
    </row>
    <row r="37" spans="1:2" s="217" customFormat="1" ht="21" x14ac:dyDescent="0.5"/>
  </sheetData>
  <mergeCells count="4">
    <mergeCell ref="B7:D7"/>
    <mergeCell ref="A25:B25"/>
    <mergeCell ref="A1:J1"/>
    <mergeCell ref="A2:J2"/>
  </mergeCells>
  <hyperlinks>
    <hyperlink ref="B31" r:id="rId1" xr:uid="{70CB9370-1F21-4B4F-A4C7-D02FA042489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 </vt:lpstr>
      <vt:lpstr>New Event</vt:lpstr>
      <vt:lpstr>Events</vt:lpstr>
      <vt:lpstr>Ind Events</vt:lpstr>
      <vt:lpstr>Artistic Pair</vt:lpstr>
      <vt:lpstr>Duet, Teams &amp; Groups</vt:lpstr>
      <vt:lpstr>Team Medley &amp; Fusion</vt:lpstr>
      <vt:lpstr>Remittance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White</dc:creator>
  <cp:lastModifiedBy>Robert White</cp:lastModifiedBy>
  <dcterms:created xsi:type="dcterms:W3CDTF">2025-07-22T11:39:31Z</dcterms:created>
  <dcterms:modified xsi:type="dcterms:W3CDTF">2025-08-01T23:25:19Z</dcterms:modified>
</cp:coreProperties>
</file>